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5985" windowWidth="28860" windowHeight="6030" activeTab="5"/>
  </bookViews>
  <sheets>
    <sheet name="OCTOBER 2024" sheetId="9" r:id="rId1"/>
    <sheet name="NOVEMBER 2024" sheetId="11" r:id="rId2"/>
    <sheet name="DECEMBER 2024" sheetId="12" r:id="rId3"/>
    <sheet name="JANUARY 2025" sheetId="13" r:id="rId4"/>
    <sheet name="FEBRUARY 2025" sheetId="14" r:id="rId5"/>
    <sheet name="MARCH 2025" sheetId="15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5" i="15"/>
  <c r="D105"/>
  <c r="E104"/>
  <c r="F104"/>
  <c r="G104"/>
  <c r="H104"/>
  <c r="I104"/>
  <c r="J104"/>
  <c r="K104"/>
  <c r="L104"/>
  <c r="M104"/>
  <c r="N104"/>
  <c r="O104"/>
  <c r="P104"/>
  <c r="Q104"/>
  <c r="R104"/>
  <c r="S104"/>
  <c r="T104"/>
  <c r="U104"/>
  <c r="V104"/>
  <c r="W104"/>
  <c r="X104"/>
  <c r="Y104"/>
  <c r="Z104"/>
  <c r="AA104"/>
  <c r="AB104"/>
  <c r="AC104"/>
  <c r="AD104"/>
  <c r="AE104"/>
  <c r="AF104"/>
  <c r="AG104"/>
  <c r="AH104"/>
  <c r="AI104"/>
  <c r="AJ104"/>
  <c r="AK104"/>
  <c r="AL104"/>
  <c r="AM104"/>
  <c r="AN104"/>
  <c r="AO104"/>
  <c r="AP104"/>
  <c r="AQ104"/>
  <c r="AR104"/>
  <c r="AS104"/>
  <c r="AT104"/>
  <c r="AU104"/>
  <c r="AV104"/>
  <c r="AW104"/>
  <c r="AX104"/>
  <c r="AY104"/>
  <c r="AZ104"/>
  <c r="BA104"/>
  <c r="BB104"/>
  <c r="BC104"/>
  <c r="BD104"/>
  <c r="BE104"/>
  <c r="BF104"/>
  <c r="BG104"/>
  <c r="BH104"/>
  <c r="BI104"/>
  <c r="BJ104"/>
  <c r="BK104"/>
  <c r="BL104"/>
  <c r="BM104"/>
  <c r="D104"/>
  <c r="E105" i="14"/>
  <c r="D105"/>
  <c r="E104"/>
  <c r="F104"/>
  <c r="G104"/>
  <c r="H104"/>
  <c r="I104"/>
  <c r="J104"/>
  <c r="K104"/>
  <c r="L104"/>
  <c r="M104"/>
  <c r="N104"/>
  <c r="O104"/>
  <c r="P104"/>
  <c r="Q104"/>
  <c r="R104"/>
  <c r="S104"/>
  <c r="T104"/>
  <c r="U104"/>
  <c r="V104"/>
  <c r="W104"/>
  <c r="X104"/>
  <c r="Y104"/>
  <c r="Z104"/>
  <c r="AA104"/>
  <c r="AB104"/>
  <c r="AC104"/>
  <c r="AD104"/>
  <c r="AE104"/>
  <c r="AF104"/>
  <c r="AG104"/>
  <c r="AH104"/>
  <c r="AI104"/>
  <c r="AJ104"/>
  <c r="AK104"/>
  <c r="AL104"/>
  <c r="AM104"/>
  <c r="AN104"/>
  <c r="AO104"/>
  <c r="AP104"/>
  <c r="AQ104"/>
  <c r="AR104"/>
  <c r="AS104"/>
  <c r="AT104"/>
  <c r="AU104"/>
  <c r="AV104"/>
  <c r="AW104"/>
  <c r="AX104"/>
  <c r="AY104"/>
  <c r="AZ104"/>
  <c r="BA104"/>
  <c r="BB104"/>
  <c r="BC104"/>
  <c r="BD104"/>
  <c r="BE104"/>
  <c r="BF104"/>
  <c r="BG104"/>
  <c r="BH104"/>
  <c r="BI104"/>
  <c r="BJ104"/>
  <c r="BK104"/>
  <c r="BL104"/>
  <c r="BM104"/>
  <c r="D104"/>
  <c r="E105" i="13"/>
  <c r="D105"/>
  <c r="E104"/>
  <c r="F104"/>
  <c r="G104"/>
  <c r="H104"/>
  <c r="I104"/>
  <c r="J104"/>
  <c r="K104"/>
  <c r="L104"/>
  <c r="M104"/>
  <c r="N104"/>
  <c r="O104"/>
  <c r="P104"/>
  <c r="Q104"/>
  <c r="R104"/>
  <c r="S104"/>
  <c r="T104"/>
  <c r="U104"/>
  <c r="V104"/>
  <c r="W104"/>
  <c r="X104"/>
  <c r="Y104"/>
  <c r="Z104"/>
  <c r="AA104"/>
  <c r="AB104"/>
  <c r="AC104"/>
  <c r="AD104"/>
  <c r="AE104"/>
  <c r="AF104"/>
  <c r="AG104"/>
  <c r="AH104"/>
  <c r="AI104"/>
  <c r="AJ104"/>
  <c r="AK104"/>
  <c r="AL104"/>
  <c r="AM104"/>
  <c r="AN104"/>
  <c r="AO104"/>
  <c r="AP104"/>
  <c r="AQ104"/>
  <c r="AR104"/>
  <c r="AS104"/>
  <c r="AT104"/>
  <c r="AU104"/>
  <c r="AV104"/>
  <c r="AW104"/>
  <c r="AX104"/>
  <c r="AY104"/>
  <c r="AZ104"/>
  <c r="BA104"/>
  <c r="BB104"/>
  <c r="BC104"/>
  <c r="BD104"/>
  <c r="BE104"/>
  <c r="BF104"/>
  <c r="BG104"/>
  <c r="BH104"/>
  <c r="BI104"/>
  <c r="BJ104"/>
  <c r="BK104"/>
  <c r="BL104"/>
  <c r="BM104"/>
  <c r="D104"/>
  <c r="E105" i="12"/>
  <c r="D105"/>
  <c r="BH104"/>
  <c r="BI104"/>
  <c r="BJ104"/>
  <c r="BK104"/>
  <c r="BL104"/>
  <c r="BM104"/>
  <c r="AX104"/>
  <c r="AY104"/>
  <c r="AZ104"/>
  <c r="BA104"/>
  <c r="BB104"/>
  <c r="BC104"/>
  <c r="BD104"/>
  <c r="BE104"/>
  <c r="BF104"/>
  <c r="BG104"/>
  <c r="AM104"/>
  <c r="AN104"/>
  <c r="AO104"/>
  <c r="AP104"/>
  <c r="AQ104"/>
  <c r="AR104"/>
  <c r="AS104"/>
  <c r="AT104"/>
  <c r="AU104"/>
  <c r="AV104"/>
  <c r="AW104"/>
  <c r="AH104"/>
  <c r="AI104"/>
  <c r="AJ104"/>
  <c r="AK104"/>
  <c r="AL104"/>
  <c r="AC104"/>
  <c r="AD104"/>
  <c r="AE104"/>
  <c r="AF104"/>
  <c r="AG104"/>
  <c r="Y104"/>
  <c r="Z104"/>
  <c r="AA104"/>
  <c r="AB104"/>
  <c r="S104"/>
  <c r="T104"/>
  <c r="U104"/>
  <c r="V104"/>
  <c r="W104"/>
  <c r="X104"/>
  <c r="N104"/>
  <c r="O104"/>
  <c r="P104"/>
  <c r="Q104"/>
  <c r="R104"/>
  <c r="L104"/>
  <c r="M104"/>
  <c r="J104"/>
  <c r="K104"/>
  <c r="H104"/>
  <c r="I104"/>
  <c r="F104"/>
  <c r="G104"/>
  <c r="E104"/>
  <c r="D104"/>
  <c r="E105" i="11"/>
  <c r="D105"/>
  <c r="E104"/>
  <c r="F104"/>
  <c r="G104"/>
  <c r="H104"/>
  <c r="I104"/>
  <c r="J104"/>
  <c r="K104"/>
  <c r="L104"/>
  <c r="M104"/>
  <c r="N104"/>
  <c r="O104"/>
  <c r="P104"/>
  <c r="Q104"/>
  <c r="R104"/>
  <c r="S104"/>
  <c r="T104"/>
  <c r="U104"/>
  <c r="V104"/>
  <c r="W104"/>
  <c r="X104"/>
  <c r="Y104"/>
  <c r="Z104"/>
  <c r="AA104"/>
  <c r="AB104"/>
  <c r="AC104"/>
  <c r="AD104"/>
  <c r="AE104"/>
  <c r="AF104"/>
  <c r="AG104"/>
  <c r="AH104"/>
  <c r="AI104"/>
  <c r="AJ104"/>
  <c r="AK104"/>
  <c r="AL104"/>
  <c r="AM104"/>
  <c r="AN104"/>
  <c r="AO104"/>
  <c r="AP104"/>
  <c r="AQ104"/>
  <c r="AR104"/>
  <c r="AS104"/>
  <c r="AT104"/>
  <c r="AU104"/>
  <c r="AV104"/>
  <c r="AW104"/>
  <c r="AX104"/>
  <c r="AY104"/>
  <c r="AZ104"/>
  <c r="BA104"/>
  <c r="BB104"/>
  <c r="BC104"/>
  <c r="BD104"/>
  <c r="BE104"/>
  <c r="BF104"/>
  <c r="BG104"/>
  <c r="BH104"/>
  <c r="BI104"/>
  <c r="BJ104"/>
  <c r="BK104"/>
  <c r="BL104"/>
  <c r="BM104"/>
  <c r="D104"/>
  <c r="E105" i="9"/>
  <c r="D105"/>
  <c r="E104"/>
  <c r="D104"/>
  <c r="E103"/>
  <c r="F103"/>
  <c r="G103"/>
  <c r="H103"/>
  <c r="I103"/>
  <c r="J103"/>
  <c r="K103"/>
  <c r="L103"/>
  <c r="M103"/>
  <c r="N103"/>
  <c r="O103"/>
  <c r="P103"/>
  <c r="Q103"/>
  <c r="R103"/>
  <c r="S103"/>
  <c r="T103"/>
  <c r="U103"/>
  <c r="V103"/>
  <c r="W103"/>
  <c r="X103"/>
  <c r="Y103"/>
  <c r="Z103"/>
  <c r="AA103"/>
  <c r="AB103"/>
  <c r="AC103"/>
  <c r="AD103"/>
  <c r="AE103"/>
  <c r="AF103"/>
  <c r="AG103"/>
  <c r="AH103"/>
  <c r="AI103"/>
  <c r="AJ103"/>
  <c r="AK103"/>
  <c r="AL103"/>
  <c r="AM103"/>
  <c r="AN103"/>
  <c r="AO103"/>
  <c r="AP103"/>
  <c r="AQ103"/>
  <c r="AR103"/>
  <c r="AS103"/>
  <c r="AT103"/>
  <c r="AU103"/>
  <c r="AV103"/>
  <c r="AW103"/>
  <c r="AX103"/>
  <c r="AY103"/>
  <c r="AZ103"/>
  <c r="BA103"/>
  <c r="BB103"/>
  <c r="BC103"/>
  <c r="BD103"/>
  <c r="BE103"/>
  <c r="BF103"/>
  <c r="BG103"/>
  <c r="BH103"/>
  <c r="BI103"/>
  <c r="BJ103"/>
  <c r="BK103"/>
  <c r="BL103"/>
  <c r="BM103"/>
  <c r="D103"/>
  <c r="BL100" i="15" l="1"/>
  <c r="BM100" s="1"/>
  <c r="BJ100"/>
  <c r="BK100" s="1"/>
  <c r="BH100"/>
  <c r="BI100" s="1"/>
  <c r="BF100"/>
  <c r="BG100" s="1"/>
  <c r="BE100"/>
  <c r="BD100"/>
  <c r="BB100"/>
  <c r="BC100" s="1"/>
  <c r="BA100"/>
  <c r="AZ100"/>
  <c r="AX100"/>
  <c r="AY100" s="1"/>
  <c r="AV100"/>
  <c r="AW100" s="1"/>
  <c r="AT100"/>
  <c r="AU100" s="1"/>
  <c r="AR100"/>
  <c r="AQ100"/>
  <c r="AP100"/>
  <c r="AN100"/>
  <c r="AO100" s="1"/>
  <c r="AM100"/>
  <c r="AL100"/>
  <c r="AJ100"/>
  <c r="AK100" s="1"/>
  <c r="AI100"/>
  <c r="AH100"/>
  <c r="AF100"/>
  <c r="AG100" s="1"/>
  <c r="AD100"/>
  <c r="AB100"/>
  <c r="AC100" s="1"/>
  <c r="Z100"/>
  <c r="AA100" s="1"/>
  <c r="X100"/>
  <c r="Y100" s="1"/>
  <c r="W100"/>
  <c r="V100"/>
  <c r="T100"/>
  <c r="U100" s="1"/>
  <c r="S100"/>
  <c r="R100"/>
  <c r="P100"/>
  <c r="Q100" s="1"/>
  <c r="O100"/>
  <c r="N100"/>
  <c r="L100"/>
  <c r="M100" s="1"/>
  <c r="J100"/>
  <c r="K100" s="1"/>
  <c r="H100"/>
  <c r="I100" s="1"/>
  <c r="G100"/>
  <c r="F100"/>
  <c r="D100"/>
  <c r="E100" s="1"/>
  <c r="BM99"/>
  <c r="BL99"/>
  <c r="BJ99"/>
  <c r="BK99" s="1"/>
  <c r="BI99"/>
  <c r="BH99"/>
  <c r="BF99"/>
  <c r="BG99" s="1"/>
  <c r="BD99"/>
  <c r="BE99" s="1"/>
  <c r="BB99"/>
  <c r="BC99" s="1"/>
  <c r="BA99"/>
  <c r="AZ99"/>
  <c r="AX99"/>
  <c r="AY99" s="1"/>
  <c r="AW99"/>
  <c r="AV99"/>
  <c r="AT99"/>
  <c r="AU99" s="1"/>
  <c r="AR99"/>
  <c r="AQ99"/>
  <c r="AP99"/>
  <c r="AN99"/>
  <c r="AO99" s="1"/>
  <c r="AM99"/>
  <c r="AL99"/>
  <c r="AJ99"/>
  <c r="AK99" s="1"/>
  <c r="AI99"/>
  <c r="AH99"/>
  <c r="AF99"/>
  <c r="AG99" s="1"/>
  <c r="AD99"/>
  <c r="AB99"/>
  <c r="AC99" s="1"/>
  <c r="Z99"/>
  <c r="AA99" s="1"/>
  <c r="X99"/>
  <c r="Y99" s="1"/>
  <c r="V99"/>
  <c r="W99" s="1"/>
  <c r="T99"/>
  <c r="U99" s="1"/>
  <c r="S99"/>
  <c r="R99"/>
  <c r="P99"/>
  <c r="Q99" s="1"/>
  <c r="O99"/>
  <c r="N99"/>
  <c r="L99"/>
  <c r="M99" s="1"/>
  <c r="J99"/>
  <c r="K99" s="1"/>
  <c r="H99"/>
  <c r="I99" s="1"/>
  <c r="F99"/>
  <c r="G99" s="1"/>
  <c r="D99"/>
  <c r="E99" s="1"/>
  <c r="BM98"/>
  <c r="BL98"/>
  <c r="BJ98"/>
  <c r="BK98" s="1"/>
  <c r="BI98"/>
  <c r="BH98"/>
  <c r="BF98"/>
  <c r="BG98" s="1"/>
  <c r="BE98"/>
  <c r="BD98"/>
  <c r="BB98"/>
  <c r="BC98" s="1"/>
  <c r="AZ98"/>
  <c r="BA98" s="1"/>
  <c r="AX98"/>
  <c r="AY98" s="1"/>
  <c r="AW98"/>
  <c r="AV98"/>
  <c r="AT98"/>
  <c r="AU98" s="1"/>
  <c r="AR98"/>
  <c r="AQ98"/>
  <c r="AP98"/>
  <c r="AN98"/>
  <c r="AO98" s="1"/>
  <c r="AM98"/>
  <c r="AL98"/>
  <c r="AJ98"/>
  <c r="AK98" s="1"/>
  <c r="AI98"/>
  <c r="AH98"/>
  <c r="AF98"/>
  <c r="AG98" s="1"/>
  <c r="AD98"/>
  <c r="AB98"/>
  <c r="AC98" s="1"/>
  <c r="AA98"/>
  <c r="Z98"/>
  <c r="X98"/>
  <c r="Y98" s="1"/>
  <c r="W98"/>
  <c r="V98"/>
  <c r="T98"/>
  <c r="U98" s="1"/>
  <c r="R98"/>
  <c r="S98" s="1"/>
  <c r="P98"/>
  <c r="Q98" s="1"/>
  <c r="O98"/>
  <c r="N98"/>
  <c r="L98"/>
  <c r="M98" s="1"/>
  <c r="K98"/>
  <c r="J98"/>
  <c r="H98"/>
  <c r="I98" s="1"/>
  <c r="G98"/>
  <c r="F98"/>
  <c r="D98"/>
  <c r="E98" s="1"/>
  <c r="BL97"/>
  <c r="BM97" s="1"/>
  <c r="BJ97"/>
  <c r="BK97" s="1"/>
  <c r="BI97"/>
  <c r="BH97"/>
  <c r="BF97"/>
  <c r="BG97" s="1"/>
  <c r="BE97"/>
  <c r="BD97"/>
  <c r="BB97"/>
  <c r="BC97" s="1"/>
  <c r="AZ97"/>
  <c r="BA97" s="1"/>
  <c r="AX97"/>
  <c r="AY97" s="1"/>
  <c r="AV97"/>
  <c r="AW97" s="1"/>
  <c r="AT97"/>
  <c r="AU97" s="1"/>
  <c r="AR97"/>
  <c r="AQ97"/>
  <c r="AP97"/>
  <c r="AN97"/>
  <c r="AO97" s="1"/>
  <c r="AM97"/>
  <c r="AL97"/>
  <c r="AJ97"/>
  <c r="AK97" s="1"/>
  <c r="AI97"/>
  <c r="AH97"/>
  <c r="AF97"/>
  <c r="AG97" s="1"/>
  <c r="AD97"/>
  <c r="AB97"/>
  <c r="AC97" s="1"/>
  <c r="AA97"/>
  <c r="Z97"/>
  <c r="X97"/>
  <c r="Y97" s="1"/>
  <c r="W97"/>
  <c r="V97"/>
  <c r="T97"/>
  <c r="U97" s="1"/>
  <c r="S97"/>
  <c r="R97"/>
  <c r="P97"/>
  <c r="Q97" s="1"/>
  <c r="N97"/>
  <c r="O97" s="1"/>
  <c r="L97"/>
  <c r="M97" s="1"/>
  <c r="K97"/>
  <c r="J97"/>
  <c r="H97"/>
  <c r="I97" s="1"/>
  <c r="G97"/>
  <c r="F97"/>
  <c r="D97"/>
  <c r="E97" s="1"/>
  <c r="BM96"/>
  <c r="BL96"/>
  <c r="BJ96"/>
  <c r="BK96" s="1"/>
  <c r="BH96"/>
  <c r="BI96" s="1"/>
  <c r="BF96"/>
  <c r="BG96" s="1"/>
  <c r="BE96"/>
  <c r="BD96"/>
  <c r="BB96"/>
  <c r="BC96" s="1"/>
  <c r="BA96"/>
  <c r="AZ96"/>
  <c r="AX96"/>
  <c r="AY96" s="1"/>
  <c r="AW96"/>
  <c r="AV96"/>
  <c r="AT96"/>
  <c r="AU96" s="1"/>
  <c r="AR96"/>
  <c r="AQ96"/>
  <c r="AP96"/>
  <c r="AN96"/>
  <c r="AO96" s="1"/>
  <c r="AM96"/>
  <c r="AL96"/>
  <c r="AJ96"/>
  <c r="AK96" s="1"/>
  <c r="AI96"/>
  <c r="AH96"/>
  <c r="AF96"/>
  <c r="AG96" s="1"/>
  <c r="AD96"/>
  <c r="AB96"/>
  <c r="AC96" s="1"/>
  <c r="Z96"/>
  <c r="AA96" s="1"/>
  <c r="X96"/>
  <c r="Y96" s="1"/>
  <c r="W96"/>
  <c r="V96"/>
  <c r="T96"/>
  <c r="U96" s="1"/>
  <c r="S96"/>
  <c r="R96"/>
  <c r="P96"/>
  <c r="Q96" s="1"/>
  <c r="N96"/>
  <c r="O96" s="1"/>
  <c r="L96"/>
  <c r="M96" s="1"/>
  <c r="J96"/>
  <c r="K96" s="1"/>
  <c r="H96"/>
  <c r="I96" s="1"/>
  <c r="G96"/>
  <c r="F96"/>
  <c r="D96"/>
  <c r="E96" s="1"/>
  <c r="BM95"/>
  <c r="BL95"/>
  <c r="BJ95"/>
  <c r="BK95" s="1"/>
  <c r="BI95"/>
  <c r="BH95"/>
  <c r="BF95"/>
  <c r="BG95" s="1"/>
  <c r="BD95"/>
  <c r="BE95" s="1"/>
  <c r="BB95"/>
  <c r="BC95" s="1"/>
  <c r="BA95"/>
  <c r="AZ95"/>
  <c r="AX95"/>
  <c r="AY95" s="1"/>
  <c r="AW95"/>
  <c r="AV95"/>
  <c r="AT95"/>
  <c r="AU95" s="1"/>
  <c r="AS95"/>
  <c r="AR95"/>
  <c r="AP95"/>
  <c r="AQ95" s="1"/>
  <c r="AN95"/>
  <c r="AO95" s="1"/>
  <c r="AL95"/>
  <c r="AM95" s="1"/>
  <c r="AK95"/>
  <c r="AJ95"/>
  <c r="AH95"/>
  <c r="AI95" s="1"/>
  <c r="AG95"/>
  <c r="AF95"/>
  <c r="AD95"/>
  <c r="AB95"/>
  <c r="AC95" s="1"/>
  <c r="AA95"/>
  <c r="Z95"/>
  <c r="X95"/>
  <c r="Y95" s="1"/>
  <c r="W95"/>
  <c r="V95"/>
  <c r="T95"/>
  <c r="U95" s="1"/>
  <c r="S95"/>
  <c r="R95"/>
  <c r="P95"/>
  <c r="Q95" s="1"/>
  <c r="O95"/>
  <c r="N95"/>
  <c r="L95"/>
  <c r="M95" s="1"/>
  <c r="K95"/>
  <c r="J95"/>
  <c r="H95"/>
  <c r="I95" s="1"/>
  <c r="G95"/>
  <c r="F95"/>
  <c r="D95"/>
  <c r="E95" s="1"/>
  <c r="BM94"/>
  <c r="BL94"/>
  <c r="BJ94"/>
  <c r="BK94" s="1"/>
  <c r="BI94"/>
  <c r="BH94"/>
  <c r="BF94"/>
  <c r="BG94" s="1"/>
  <c r="BE94"/>
  <c r="BD94"/>
  <c r="BB94"/>
  <c r="BC94" s="1"/>
  <c r="BA94"/>
  <c r="AZ94"/>
  <c r="AX94"/>
  <c r="AY94" s="1"/>
  <c r="AW94"/>
  <c r="AV94"/>
  <c r="AT94"/>
  <c r="AU94" s="1"/>
  <c r="AR94"/>
  <c r="AP94"/>
  <c r="AQ94" s="1"/>
  <c r="AO94"/>
  <c r="AN94"/>
  <c r="AL94"/>
  <c r="AM94" s="1"/>
  <c r="AK94"/>
  <c r="AJ94"/>
  <c r="AH94"/>
  <c r="AI94" s="1"/>
  <c r="AG94"/>
  <c r="AF94"/>
  <c r="AD94"/>
  <c r="AC94"/>
  <c r="AB94"/>
  <c r="Z94"/>
  <c r="AA94" s="1"/>
  <c r="X94"/>
  <c r="Y94" s="1"/>
  <c r="W94"/>
  <c r="V94"/>
  <c r="T94"/>
  <c r="U94" s="1"/>
  <c r="S94"/>
  <c r="R94"/>
  <c r="P94"/>
  <c r="Q94" s="1"/>
  <c r="O94"/>
  <c r="N94"/>
  <c r="L94"/>
  <c r="M94" s="1"/>
  <c r="K94"/>
  <c r="J94"/>
  <c r="H94"/>
  <c r="I94" s="1"/>
  <c r="G94"/>
  <c r="F94"/>
  <c r="D94"/>
  <c r="E94" s="1"/>
  <c r="BM93"/>
  <c r="BL93"/>
  <c r="BJ93"/>
  <c r="BK93" s="1"/>
  <c r="BI93"/>
  <c r="BH93"/>
  <c r="BF93"/>
  <c r="BG93" s="1"/>
  <c r="BE93"/>
  <c r="BD93"/>
  <c r="BB93"/>
  <c r="BC93" s="1"/>
  <c r="BA93"/>
  <c r="AZ93"/>
  <c r="AX93"/>
  <c r="AY93" s="1"/>
  <c r="AW93"/>
  <c r="AV93"/>
  <c r="AT93"/>
  <c r="AU93" s="1"/>
  <c r="AS93"/>
  <c r="AS94" s="1"/>
  <c r="AR93"/>
  <c r="AP93"/>
  <c r="AQ93" s="1"/>
  <c r="AO93"/>
  <c r="AN93"/>
  <c r="AL93"/>
  <c r="AM93" s="1"/>
  <c r="AK93"/>
  <c r="AJ93"/>
  <c r="AH93"/>
  <c r="AI93" s="1"/>
  <c r="AG93"/>
  <c r="AF93"/>
  <c r="AD93"/>
  <c r="AB93"/>
  <c r="AC93" s="1"/>
  <c r="AA93"/>
  <c r="Z93"/>
  <c r="X93"/>
  <c r="Y93" s="1"/>
  <c r="W93"/>
  <c r="V93"/>
  <c r="T93"/>
  <c r="U93" s="1"/>
  <c r="S93"/>
  <c r="R93"/>
  <c r="P93"/>
  <c r="Q93" s="1"/>
  <c r="O93"/>
  <c r="N93"/>
  <c r="L93"/>
  <c r="M93" s="1"/>
  <c r="K93"/>
  <c r="J93"/>
  <c r="H93"/>
  <c r="I93" s="1"/>
  <c r="G93"/>
  <c r="F93"/>
  <c r="D93"/>
  <c r="E93" s="1"/>
  <c r="BM92"/>
  <c r="BL92"/>
  <c r="BJ92"/>
  <c r="BK92" s="1"/>
  <c r="BI92"/>
  <c r="BH92"/>
  <c r="BF92"/>
  <c r="BG92" s="1"/>
  <c r="BE92"/>
  <c r="BD92"/>
  <c r="BB92"/>
  <c r="BC92" s="1"/>
  <c r="BA92"/>
  <c r="AZ92"/>
  <c r="AX92"/>
  <c r="AY92" s="1"/>
  <c r="AW92"/>
  <c r="AV92"/>
  <c r="AT92"/>
  <c r="AU92" s="1"/>
  <c r="AS92"/>
  <c r="AR92"/>
  <c r="AP92"/>
  <c r="AQ92" s="1"/>
  <c r="AO92"/>
  <c r="AN92"/>
  <c r="AL92"/>
  <c r="AM92" s="1"/>
  <c r="AK92"/>
  <c r="AJ92"/>
  <c r="AH92"/>
  <c r="AI92" s="1"/>
  <c r="AG92"/>
  <c r="AF92"/>
  <c r="AD92"/>
  <c r="AC92"/>
  <c r="AB92"/>
  <c r="Z92"/>
  <c r="AA92" s="1"/>
  <c r="Y92"/>
  <c r="X92"/>
  <c r="V92"/>
  <c r="W92" s="1"/>
  <c r="U92"/>
  <c r="T92"/>
  <c r="R92"/>
  <c r="S92" s="1"/>
  <c r="Q92"/>
  <c r="P92"/>
  <c r="N92"/>
  <c r="O92" s="1"/>
  <c r="M92"/>
  <c r="L92"/>
  <c r="J92"/>
  <c r="K92" s="1"/>
  <c r="I92"/>
  <c r="H92"/>
  <c r="F92"/>
  <c r="G92" s="1"/>
  <c r="E92"/>
  <c r="D92"/>
  <c r="BL91"/>
  <c r="BM91" s="1"/>
  <c r="BK91"/>
  <c r="BJ91"/>
  <c r="BH91"/>
  <c r="BI91" s="1"/>
  <c r="BG91"/>
  <c r="BF91"/>
  <c r="BD91"/>
  <c r="BE91" s="1"/>
  <c r="BC91"/>
  <c r="BB91"/>
  <c r="AZ91"/>
  <c r="BA91" s="1"/>
  <c r="AY91"/>
  <c r="AX91"/>
  <c r="AV91"/>
  <c r="AW91" s="1"/>
  <c r="AU91"/>
  <c r="AT91"/>
  <c r="AR91"/>
  <c r="AS91" s="1"/>
  <c r="AQ91"/>
  <c r="AP91"/>
  <c r="AN91"/>
  <c r="AO91" s="1"/>
  <c r="AM91"/>
  <c r="AL91"/>
  <c r="AJ91"/>
  <c r="AK91" s="1"/>
  <c r="AI91"/>
  <c r="AH91"/>
  <c r="AF91"/>
  <c r="AG91" s="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BM90"/>
  <c r="BL90"/>
  <c r="BK90"/>
  <c r="BJ90"/>
  <c r="BI90"/>
  <c r="BH90"/>
  <c r="BG90"/>
  <c r="BF90"/>
  <c r="BE90"/>
  <c r="BD90"/>
  <c r="BC90"/>
  <c r="BB90"/>
  <c r="BA90"/>
  <c r="AZ90"/>
  <c r="AY90"/>
  <c r="AX90"/>
  <c r="AW90"/>
  <c r="AV90"/>
  <c r="AU90"/>
  <c r="AT90"/>
  <c r="AS90"/>
  <c r="AR90"/>
  <c r="AQ90"/>
  <c r="AP90"/>
  <c r="AO90"/>
  <c r="AN90"/>
  <c r="AM90"/>
  <c r="AL90"/>
  <c r="AK90"/>
  <c r="AJ90"/>
  <c r="AI90"/>
  <c r="AH90"/>
  <c r="AG90"/>
  <c r="AF90"/>
  <c r="AD90"/>
  <c r="AB90"/>
  <c r="AC90" s="1"/>
  <c r="AA90"/>
  <c r="Z90"/>
  <c r="X90"/>
  <c r="Y90" s="1"/>
  <c r="W90"/>
  <c r="V90"/>
  <c r="T90"/>
  <c r="U90" s="1"/>
  <c r="S90"/>
  <c r="R90"/>
  <c r="P90"/>
  <c r="Q90" s="1"/>
  <c r="O90"/>
  <c r="N90"/>
  <c r="L90"/>
  <c r="M90" s="1"/>
  <c r="K90"/>
  <c r="J90"/>
  <c r="H90"/>
  <c r="I90" s="1"/>
  <c r="G90"/>
  <c r="F90"/>
  <c r="D90"/>
  <c r="E90" s="1"/>
  <c r="BM89"/>
  <c r="BL89"/>
  <c r="BJ89"/>
  <c r="BK89" s="1"/>
  <c r="BI89"/>
  <c r="BH89"/>
  <c r="BF89"/>
  <c r="BG89" s="1"/>
  <c r="BE89"/>
  <c r="BD89"/>
  <c r="BB89"/>
  <c r="BC89" s="1"/>
  <c r="BA89"/>
  <c r="AZ89"/>
  <c r="AX89"/>
  <c r="AY89" s="1"/>
  <c r="AW89"/>
  <c r="AV89"/>
  <c r="AT89"/>
  <c r="AU89" s="1"/>
  <c r="AS89"/>
  <c r="AR89"/>
  <c r="AP89"/>
  <c r="AQ89" s="1"/>
  <c r="AO89"/>
  <c r="AN89"/>
  <c r="AL89"/>
  <c r="AM89" s="1"/>
  <c r="AK89"/>
  <c r="AJ89"/>
  <c r="AH89"/>
  <c r="AI89" s="1"/>
  <c r="AG89"/>
  <c r="AF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BM88"/>
  <c r="BL88"/>
  <c r="BK88"/>
  <c r="BJ88"/>
  <c r="BI88"/>
  <c r="BH88"/>
  <c r="BG88"/>
  <c r="BF88"/>
  <c r="BD88"/>
  <c r="BE88" s="1"/>
  <c r="BC88"/>
  <c r="BB88"/>
  <c r="BA88"/>
  <c r="AZ88"/>
  <c r="AY88"/>
  <c r="AX88"/>
  <c r="AW88"/>
  <c r="AV88"/>
  <c r="AU88"/>
  <c r="AT88"/>
  <c r="AS88"/>
  <c r="AR88"/>
  <c r="AQ88"/>
  <c r="AP88"/>
  <c r="AO88"/>
  <c r="AN88"/>
  <c r="AM88"/>
  <c r="AL88"/>
  <c r="AJ88"/>
  <c r="AK88" s="1"/>
  <c r="AH88"/>
  <c r="AI88" s="1"/>
  <c r="AG88"/>
  <c r="AF88"/>
  <c r="AD88"/>
  <c r="AC88"/>
  <c r="AB88"/>
  <c r="Z88"/>
  <c r="AA88" s="1"/>
  <c r="Y88"/>
  <c r="X88"/>
  <c r="V88"/>
  <c r="W88" s="1"/>
  <c r="U88"/>
  <c r="T88"/>
  <c r="R88"/>
  <c r="S88" s="1"/>
  <c r="Q88"/>
  <c r="P88"/>
  <c r="N88"/>
  <c r="O88" s="1"/>
  <c r="M88"/>
  <c r="L88"/>
  <c r="J88"/>
  <c r="K88" s="1"/>
  <c r="I88"/>
  <c r="H88"/>
  <c r="F88"/>
  <c r="G88" s="1"/>
  <c r="E88"/>
  <c r="D88"/>
  <c r="BL87"/>
  <c r="BM87" s="1"/>
  <c r="BK87"/>
  <c r="BJ87"/>
  <c r="BH87"/>
  <c r="BI87" s="1"/>
  <c r="BG87"/>
  <c r="BF87"/>
  <c r="BD87"/>
  <c r="BE87" s="1"/>
  <c r="BC87"/>
  <c r="BB87"/>
  <c r="AZ87"/>
  <c r="BA87" s="1"/>
  <c r="AY87"/>
  <c r="AX87"/>
  <c r="AV87"/>
  <c r="AW87" s="1"/>
  <c r="AU87"/>
  <c r="AT87"/>
  <c r="AR87"/>
  <c r="AS87" s="1"/>
  <c r="AQ87"/>
  <c r="AP87"/>
  <c r="AN87"/>
  <c r="AO87" s="1"/>
  <c r="AM87"/>
  <c r="AL87"/>
  <c r="AJ87"/>
  <c r="AK87" s="1"/>
  <c r="AI87"/>
  <c r="AH87"/>
  <c r="AF87"/>
  <c r="AG87" s="1"/>
  <c r="AD87"/>
  <c r="AB87"/>
  <c r="AC87" s="1"/>
  <c r="AA87"/>
  <c r="Z87"/>
  <c r="X87"/>
  <c r="Y87" s="1"/>
  <c r="W87"/>
  <c r="V87"/>
  <c r="T87"/>
  <c r="U87" s="1"/>
  <c r="S87"/>
  <c r="R87"/>
  <c r="P87"/>
  <c r="Q87" s="1"/>
  <c r="O87"/>
  <c r="N87"/>
  <c r="L87"/>
  <c r="M87" s="1"/>
  <c r="K87"/>
  <c r="J87"/>
  <c r="H87"/>
  <c r="I87" s="1"/>
  <c r="G87"/>
  <c r="F87"/>
  <c r="D87"/>
  <c r="E87" s="1"/>
  <c r="BM86"/>
  <c r="BL86"/>
  <c r="BJ86"/>
  <c r="BK86" s="1"/>
  <c r="BI86"/>
  <c r="BH86"/>
  <c r="BF86"/>
  <c r="BG86" s="1"/>
  <c r="BE86"/>
  <c r="BD86"/>
  <c r="BB86"/>
  <c r="BC86" s="1"/>
  <c r="BA86"/>
  <c r="AZ86"/>
  <c r="AX86"/>
  <c r="AY86" s="1"/>
  <c r="AW86"/>
  <c r="AV86"/>
  <c r="AT86"/>
  <c r="AU86" s="1"/>
  <c r="AS86"/>
  <c r="AR86"/>
  <c r="AP86"/>
  <c r="AQ86" s="1"/>
  <c r="AO86"/>
  <c r="AN86"/>
  <c r="AL86"/>
  <c r="AM86" s="1"/>
  <c r="AK86"/>
  <c r="AJ86"/>
  <c r="AH86"/>
  <c r="AI86" s="1"/>
  <c r="AG86"/>
  <c r="AF86"/>
  <c r="AD86"/>
  <c r="AB86"/>
  <c r="AC86" s="1"/>
  <c r="AA86"/>
  <c r="Z86"/>
  <c r="X86"/>
  <c r="Y86" s="1"/>
  <c r="W86"/>
  <c r="V86"/>
  <c r="T86"/>
  <c r="U86" s="1"/>
  <c r="S86"/>
  <c r="R86"/>
  <c r="P86"/>
  <c r="Q86" s="1"/>
  <c r="O86"/>
  <c r="N86"/>
  <c r="L86"/>
  <c r="M86" s="1"/>
  <c r="K86"/>
  <c r="J86"/>
  <c r="H86"/>
  <c r="I86" s="1"/>
  <c r="G86"/>
  <c r="F86"/>
  <c r="D86"/>
  <c r="E86" s="1"/>
  <c r="BM85"/>
  <c r="BL85"/>
  <c r="BJ85"/>
  <c r="BK85" s="1"/>
  <c r="BI85"/>
  <c r="BH85"/>
  <c r="BF85"/>
  <c r="BG85" s="1"/>
  <c r="BE85"/>
  <c r="BD85"/>
  <c r="BB85"/>
  <c r="BC85" s="1"/>
  <c r="BA85"/>
  <c r="AZ85"/>
  <c r="AX85"/>
  <c r="AY85" s="1"/>
  <c r="AW85"/>
  <c r="AV85"/>
  <c r="AT85"/>
  <c r="AU85" s="1"/>
  <c r="AS85"/>
  <c r="AR85"/>
  <c r="AP85"/>
  <c r="AQ85" s="1"/>
  <c r="AO85"/>
  <c r="AN85"/>
  <c r="AL85"/>
  <c r="AM85" s="1"/>
  <c r="AK85"/>
  <c r="AJ85"/>
  <c r="AH85"/>
  <c r="AI85" s="1"/>
  <c r="AG85"/>
  <c r="AF85"/>
  <c r="AD85"/>
  <c r="AC85"/>
  <c r="AB85"/>
  <c r="Z85"/>
  <c r="AA85" s="1"/>
  <c r="Y85"/>
  <c r="X85"/>
  <c r="V85"/>
  <c r="W85" s="1"/>
  <c r="U85"/>
  <c r="T85"/>
  <c r="R85"/>
  <c r="S85" s="1"/>
  <c r="Q85"/>
  <c r="P85"/>
  <c r="N85"/>
  <c r="O85" s="1"/>
  <c r="M85"/>
  <c r="L85"/>
  <c r="J85"/>
  <c r="K85" s="1"/>
  <c r="I85"/>
  <c r="H85"/>
  <c r="F85"/>
  <c r="G85" s="1"/>
  <c r="E85"/>
  <c r="D85"/>
  <c r="BL84"/>
  <c r="BM84" s="1"/>
  <c r="BK84"/>
  <c r="BJ84"/>
  <c r="BH84"/>
  <c r="BI84" s="1"/>
  <c r="BG84"/>
  <c r="BF84"/>
  <c r="BD84"/>
  <c r="BE84" s="1"/>
  <c r="BC84"/>
  <c r="BB84"/>
  <c r="AZ84"/>
  <c r="BA84" s="1"/>
  <c r="AY84"/>
  <c r="AX84"/>
  <c r="AV84"/>
  <c r="AW84" s="1"/>
  <c r="AU84"/>
  <c r="AT84"/>
  <c r="AR84"/>
  <c r="AS84" s="1"/>
  <c r="AQ84"/>
  <c r="AP84"/>
  <c r="AN84"/>
  <c r="AO84" s="1"/>
  <c r="AM84"/>
  <c r="AL84"/>
  <c r="AJ84"/>
  <c r="AK84" s="1"/>
  <c r="AI84"/>
  <c r="AH84"/>
  <c r="AF84"/>
  <c r="AG84" s="1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BM83"/>
  <c r="BL83"/>
  <c r="BK83"/>
  <c r="BJ83"/>
  <c r="BI83"/>
  <c r="BH83"/>
  <c r="BG83"/>
  <c r="BF83"/>
  <c r="BE83"/>
  <c r="BD83"/>
  <c r="BC83"/>
  <c r="BB83"/>
  <c r="BA83"/>
  <c r="AZ83"/>
  <c r="AY83"/>
  <c r="AX83"/>
  <c r="AW83"/>
  <c r="AV83"/>
  <c r="AU83"/>
  <c r="AT83"/>
  <c r="AS83"/>
  <c r="AR83"/>
  <c r="AQ83"/>
  <c r="AP83"/>
  <c r="AO83"/>
  <c r="AN83"/>
  <c r="AM83"/>
  <c r="AL83"/>
  <c r="AK83"/>
  <c r="AJ83"/>
  <c r="AI83"/>
  <c r="AH83"/>
  <c r="AG83"/>
  <c r="AF83"/>
  <c r="AD83"/>
  <c r="AB83"/>
  <c r="AC83" s="1"/>
  <c r="AA83"/>
  <c r="Z83"/>
  <c r="X83"/>
  <c r="Y83" s="1"/>
  <c r="W83"/>
  <c r="V83"/>
  <c r="T83"/>
  <c r="U83" s="1"/>
  <c r="S83"/>
  <c r="R83"/>
  <c r="P83"/>
  <c r="Q83" s="1"/>
  <c r="O83"/>
  <c r="N83"/>
  <c r="L83"/>
  <c r="M83" s="1"/>
  <c r="K83"/>
  <c r="J83"/>
  <c r="H83"/>
  <c r="I83" s="1"/>
  <c r="G83"/>
  <c r="F83"/>
  <c r="D83"/>
  <c r="E83" s="1"/>
  <c r="BM82"/>
  <c r="BL82"/>
  <c r="BJ82"/>
  <c r="BK82" s="1"/>
  <c r="BI82"/>
  <c r="BH82"/>
  <c r="BF82"/>
  <c r="BG82" s="1"/>
  <c r="BE82"/>
  <c r="BD82"/>
  <c r="BB82"/>
  <c r="BC82" s="1"/>
  <c r="BA82"/>
  <c r="AZ82"/>
  <c r="AX82"/>
  <c r="AY82" s="1"/>
  <c r="AW82"/>
  <c r="AV82"/>
  <c r="AT82"/>
  <c r="AU82" s="1"/>
  <c r="AS82"/>
  <c r="AR82"/>
  <c r="AP82"/>
  <c r="AQ82" s="1"/>
  <c r="AO82"/>
  <c r="AN82"/>
  <c r="AL82"/>
  <c r="AM82" s="1"/>
  <c r="AK82"/>
  <c r="AJ82"/>
  <c r="AH82"/>
  <c r="AI82" s="1"/>
  <c r="AG82"/>
  <c r="AF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BM81"/>
  <c r="BL81"/>
  <c r="BK81"/>
  <c r="BJ81"/>
  <c r="BI81"/>
  <c r="BH81"/>
  <c r="BG81"/>
  <c r="BF81"/>
  <c r="BE81"/>
  <c r="BD81"/>
  <c r="BC81"/>
  <c r="BB81"/>
  <c r="BA81"/>
  <c r="AZ81"/>
  <c r="AY81"/>
  <c r="AX81"/>
  <c r="AW81"/>
  <c r="AV81"/>
  <c r="AU81"/>
  <c r="AT81"/>
  <c r="AS81"/>
  <c r="AR81"/>
  <c r="AQ81"/>
  <c r="AP81"/>
  <c r="AO81"/>
  <c r="AN81"/>
  <c r="AM81"/>
  <c r="AL81"/>
  <c r="AK81"/>
  <c r="AJ81"/>
  <c r="AI81"/>
  <c r="AH81"/>
  <c r="AG81"/>
  <c r="AF81"/>
  <c r="AD81"/>
  <c r="AC81"/>
  <c r="AB81"/>
  <c r="Z81"/>
  <c r="AA81" s="1"/>
  <c r="Y81"/>
  <c r="X81"/>
  <c r="V81"/>
  <c r="W81" s="1"/>
  <c r="U81"/>
  <c r="T81"/>
  <c r="R81"/>
  <c r="S81" s="1"/>
  <c r="Q81"/>
  <c r="P81"/>
  <c r="N81"/>
  <c r="O81" s="1"/>
  <c r="M81"/>
  <c r="L81"/>
  <c r="J81"/>
  <c r="K81" s="1"/>
  <c r="I81"/>
  <c r="H81"/>
  <c r="F81"/>
  <c r="G81" s="1"/>
  <c r="E81"/>
  <c r="D81"/>
  <c r="BL80"/>
  <c r="BM80" s="1"/>
  <c r="BK80"/>
  <c r="BJ80"/>
  <c r="BH80"/>
  <c r="BI80" s="1"/>
  <c r="BG80"/>
  <c r="BF80"/>
  <c r="BD80"/>
  <c r="BE80" s="1"/>
  <c r="BC80"/>
  <c r="BB80"/>
  <c r="AZ80"/>
  <c r="BA80" s="1"/>
  <c r="AY80"/>
  <c r="AX80"/>
  <c r="AV80"/>
  <c r="AW80" s="1"/>
  <c r="AU80"/>
  <c r="AT80"/>
  <c r="AR80"/>
  <c r="AS80" s="1"/>
  <c r="AQ80"/>
  <c r="AP80"/>
  <c r="AN80"/>
  <c r="AO80" s="1"/>
  <c r="AM80"/>
  <c r="AL80"/>
  <c r="AJ80"/>
  <c r="AK80" s="1"/>
  <c r="AI80"/>
  <c r="AH80"/>
  <c r="AF80"/>
  <c r="AG80" s="1"/>
  <c r="AD80"/>
  <c r="AC80"/>
  <c r="AB80"/>
  <c r="Z80"/>
  <c r="AA80" s="1"/>
  <c r="Y80"/>
  <c r="X80"/>
  <c r="V80"/>
  <c r="W80" s="1"/>
  <c r="U80"/>
  <c r="T80"/>
  <c r="R80"/>
  <c r="S80" s="1"/>
  <c r="Q80"/>
  <c r="P80"/>
  <c r="N80"/>
  <c r="O80" s="1"/>
  <c r="M80"/>
  <c r="L80"/>
  <c r="J80"/>
  <c r="K80" s="1"/>
  <c r="I80"/>
  <c r="H80"/>
  <c r="F80"/>
  <c r="G80" s="1"/>
  <c r="E80"/>
  <c r="D80"/>
  <c r="BL79"/>
  <c r="BM79" s="1"/>
  <c r="BK79"/>
  <c r="BJ79"/>
  <c r="BH79"/>
  <c r="BI79" s="1"/>
  <c r="BG79"/>
  <c r="BF79"/>
  <c r="BD79"/>
  <c r="BE79" s="1"/>
  <c r="BC79"/>
  <c r="BB79"/>
  <c r="AZ79"/>
  <c r="BA79" s="1"/>
  <c r="AY79"/>
  <c r="AX79"/>
  <c r="AV79"/>
  <c r="AW79" s="1"/>
  <c r="AU79"/>
  <c r="AT79"/>
  <c r="AR79"/>
  <c r="AS79" s="1"/>
  <c r="AQ79"/>
  <c r="AP79"/>
  <c r="AN79"/>
  <c r="AO79" s="1"/>
  <c r="AM79"/>
  <c r="AL79"/>
  <c r="AJ79"/>
  <c r="AK79" s="1"/>
  <c r="AI79"/>
  <c r="AH79"/>
  <c r="AF79"/>
  <c r="AG79" s="1"/>
  <c r="AD79"/>
  <c r="AB79"/>
  <c r="AC79" s="1"/>
  <c r="AA79"/>
  <c r="Z79"/>
  <c r="X79"/>
  <c r="Y79" s="1"/>
  <c r="W79"/>
  <c r="V79"/>
  <c r="T79"/>
  <c r="U79" s="1"/>
  <c r="S79"/>
  <c r="R79"/>
  <c r="P79"/>
  <c r="Q79" s="1"/>
  <c r="O79"/>
  <c r="N79"/>
  <c r="L79"/>
  <c r="M79" s="1"/>
  <c r="K79"/>
  <c r="J79"/>
  <c r="H79"/>
  <c r="I79" s="1"/>
  <c r="G79"/>
  <c r="F79"/>
  <c r="D79"/>
  <c r="E79" s="1"/>
  <c r="BM78"/>
  <c r="BL78"/>
  <c r="BJ78"/>
  <c r="BK78" s="1"/>
  <c r="BH78"/>
  <c r="BI78" s="1"/>
  <c r="BF78"/>
  <c r="BG78" s="1"/>
  <c r="BD78"/>
  <c r="BE78" s="1"/>
  <c r="BB78"/>
  <c r="BC78" s="1"/>
  <c r="BA78"/>
  <c r="AZ78"/>
  <c r="AX78"/>
  <c r="AY78" s="1"/>
  <c r="AW78"/>
  <c r="AV78"/>
  <c r="AT78"/>
  <c r="AU78" s="1"/>
  <c r="AR78"/>
  <c r="AS78" s="1"/>
  <c r="AP78"/>
  <c r="AQ78" s="1"/>
  <c r="AN78"/>
  <c r="AO78" s="1"/>
  <c r="AL78"/>
  <c r="AM78" s="1"/>
  <c r="AK78"/>
  <c r="AJ78"/>
  <c r="AH78"/>
  <c r="AI78" s="1"/>
  <c r="AG78"/>
  <c r="AF78"/>
  <c r="AD78"/>
  <c r="AB78"/>
  <c r="AC78" s="1"/>
  <c r="AA78"/>
  <c r="Z78"/>
  <c r="X78"/>
  <c r="Y78" s="1"/>
  <c r="W78"/>
  <c r="V78"/>
  <c r="T78"/>
  <c r="U78" s="1"/>
  <c r="S78"/>
  <c r="R78"/>
  <c r="P78"/>
  <c r="Q78" s="1"/>
  <c r="O78"/>
  <c r="N78"/>
  <c r="L78"/>
  <c r="M78" s="1"/>
  <c r="K78"/>
  <c r="J78"/>
  <c r="H78"/>
  <c r="I78" s="1"/>
  <c r="G78"/>
  <c r="F78"/>
  <c r="D78"/>
  <c r="E78" s="1"/>
  <c r="BM77"/>
  <c r="BL77"/>
  <c r="BJ77"/>
  <c r="BK77" s="1"/>
  <c r="BI77"/>
  <c r="BH77"/>
  <c r="BF77"/>
  <c r="BG77" s="1"/>
  <c r="BE77"/>
  <c r="BD77"/>
  <c r="BB77"/>
  <c r="BC77" s="1"/>
  <c r="AZ77"/>
  <c r="AX77"/>
  <c r="AY77" s="1"/>
  <c r="AV77"/>
  <c r="AW77" s="1"/>
  <c r="AT77"/>
  <c r="AU77" s="1"/>
  <c r="AR77"/>
  <c r="AS77" s="1"/>
  <c r="AP77"/>
  <c r="AQ77" s="1"/>
  <c r="AO77"/>
  <c r="AN77"/>
  <c r="AL77"/>
  <c r="AM77" s="1"/>
  <c r="AK77"/>
  <c r="AJ77"/>
  <c r="AH77"/>
  <c r="AI77" s="1"/>
  <c r="AG77"/>
  <c r="AF77"/>
  <c r="AD77"/>
  <c r="AB77"/>
  <c r="AC77" s="1"/>
  <c r="AA77"/>
  <c r="Z77"/>
  <c r="X77"/>
  <c r="Y77" s="1"/>
  <c r="W77"/>
  <c r="V77"/>
  <c r="T77"/>
  <c r="U77" s="1"/>
  <c r="S77"/>
  <c r="R77"/>
  <c r="P77"/>
  <c r="Q77" s="1"/>
  <c r="O77"/>
  <c r="N77"/>
  <c r="L77"/>
  <c r="M77" s="1"/>
  <c r="K77"/>
  <c r="J77"/>
  <c r="H77"/>
  <c r="I77" s="1"/>
  <c r="G77"/>
  <c r="F77"/>
  <c r="D77"/>
  <c r="E77" s="1"/>
  <c r="BM76"/>
  <c r="BL76"/>
  <c r="BJ76"/>
  <c r="BK76" s="1"/>
  <c r="BI76"/>
  <c r="BH76"/>
  <c r="BF76"/>
  <c r="BG76" s="1"/>
  <c r="BE76"/>
  <c r="BD76"/>
  <c r="BB76"/>
  <c r="BC76" s="1"/>
  <c r="AZ76"/>
  <c r="AX76"/>
  <c r="AY76" s="1"/>
  <c r="AV76"/>
  <c r="AW76" s="1"/>
  <c r="AT76"/>
  <c r="AU76" s="1"/>
  <c r="AS76"/>
  <c r="AR76"/>
  <c r="AP76"/>
  <c r="AQ76" s="1"/>
  <c r="AO76"/>
  <c r="AN76"/>
  <c r="AL76"/>
  <c r="AM76" s="1"/>
  <c r="AJ76"/>
  <c r="AK76" s="1"/>
  <c r="AH76"/>
  <c r="AI76" s="1"/>
  <c r="AF76"/>
  <c r="AG76" s="1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BM75"/>
  <c r="BL75"/>
  <c r="BK75"/>
  <c r="BJ75"/>
  <c r="BI75"/>
  <c r="BH75"/>
  <c r="BG75"/>
  <c r="BF75"/>
  <c r="BE75"/>
  <c r="BD75"/>
  <c r="BC75"/>
  <c r="BB75"/>
  <c r="AZ75"/>
  <c r="AX75"/>
  <c r="AY75" s="1"/>
  <c r="AV75"/>
  <c r="AU75"/>
  <c r="AT75"/>
  <c r="AS75"/>
  <c r="AR75"/>
  <c r="AQ75"/>
  <c r="AP75"/>
  <c r="AO75"/>
  <c r="AN75"/>
  <c r="AM75"/>
  <c r="AL75"/>
  <c r="AK75"/>
  <c r="AJ75"/>
  <c r="AI75"/>
  <c r="AH75"/>
  <c r="AG75"/>
  <c r="AF75"/>
  <c r="AD75"/>
  <c r="AB75"/>
  <c r="AC75" s="1"/>
  <c r="AA75"/>
  <c r="Z75"/>
  <c r="X75"/>
  <c r="Y75" s="1"/>
  <c r="W75"/>
  <c r="V75"/>
  <c r="T75"/>
  <c r="U75" s="1"/>
  <c r="R75"/>
  <c r="S75" s="1"/>
  <c r="P75"/>
  <c r="Q75" s="1"/>
  <c r="O75"/>
  <c r="N75"/>
  <c r="L75"/>
  <c r="M75" s="1"/>
  <c r="K75"/>
  <c r="J75"/>
  <c r="H75"/>
  <c r="I75" s="1"/>
  <c r="F75"/>
  <c r="G75" s="1"/>
  <c r="D75"/>
  <c r="E75" s="1"/>
  <c r="BL74"/>
  <c r="BM74" s="1"/>
  <c r="BJ74"/>
  <c r="BK74" s="1"/>
  <c r="BI74"/>
  <c r="BH74"/>
  <c r="BF74"/>
  <c r="BG74" s="1"/>
  <c r="BE74"/>
  <c r="BD74"/>
  <c r="BB74"/>
  <c r="BC74" s="1"/>
  <c r="AZ74"/>
  <c r="AY74"/>
  <c r="AX74"/>
  <c r="AV74"/>
  <c r="AT74"/>
  <c r="AU74" s="1"/>
  <c r="AR74"/>
  <c r="AS74" s="1"/>
  <c r="AP74"/>
  <c r="AQ74" s="1"/>
  <c r="AN74"/>
  <c r="AO74" s="1"/>
  <c r="AM74"/>
  <c r="AL74"/>
  <c r="AJ74"/>
  <c r="AK74" s="1"/>
  <c r="AI74"/>
  <c r="AH74"/>
  <c r="AF74"/>
  <c r="AG74" s="1"/>
  <c r="AD74"/>
  <c r="AC74"/>
  <c r="AB74"/>
  <c r="Z74"/>
  <c r="AA74" s="1"/>
  <c r="Y74"/>
  <c r="X74"/>
  <c r="V74"/>
  <c r="W74" s="1"/>
  <c r="U74"/>
  <c r="T74"/>
  <c r="R74"/>
  <c r="S74" s="1"/>
  <c r="Q74"/>
  <c r="P74"/>
  <c r="N74"/>
  <c r="O74" s="1"/>
  <c r="M74"/>
  <c r="L74"/>
  <c r="J74"/>
  <c r="K74" s="1"/>
  <c r="I74"/>
  <c r="H74"/>
  <c r="F74"/>
  <c r="G74" s="1"/>
  <c r="E74"/>
  <c r="D74"/>
  <c r="BL73"/>
  <c r="BM73" s="1"/>
  <c r="BK73"/>
  <c r="BJ73"/>
  <c r="BH73"/>
  <c r="BI73" s="1"/>
  <c r="BG73"/>
  <c r="BF73"/>
  <c r="BD73"/>
  <c r="BE73" s="1"/>
  <c r="BC73"/>
  <c r="BB73"/>
  <c r="AZ73"/>
  <c r="AY73"/>
  <c r="AX73"/>
  <c r="AV73"/>
  <c r="AT73"/>
  <c r="AU73" s="1"/>
  <c r="AS73"/>
  <c r="AR73"/>
  <c r="AP73"/>
  <c r="AQ73" s="1"/>
  <c r="AO73"/>
  <c r="AN73"/>
  <c r="AL73"/>
  <c r="AM73" s="1"/>
  <c r="AK73"/>
  <c r="AJ73"/>
  <c r="AH73"/>
  <c r="AI73" s="1"/>
  <c r="AG73"/>
  <c r="AF73"/>
  <c r="AD73"/>
  <c r="AC73"/>
  <c r="AB73"/>
  <c r="Z73"/>
  <c r="AA73" s="1"/>
  <c r="X73"/>
  <c r="Y73" s="1"/>
  <c r="V73"/>
  <c r="W73" s="1"/>
  <c r="U73"/>
  <c r="T73"/>
  <c r="R73"/>
  <c r="S73" s="1"/>
  <c r="Q73"/>
  <c r="P73"/>
  <c r="N73"/>
  <c r="O73" s="1"/>
  <c r="L73"/>
  <c r="M73" s="1"/>
  <c r="J73"/>
  <c r="K73" s="1"/>
  <c r="H73"/>
  <c r="I73" s="1"/>
  <c r="F73"/>
  <c r="G73" s="1"/>
  <c r="E73"/>
  <c r="D73"/>
  <c r="BL72"/>
  <c r="BM72" s="1"/>
  <c r="BJ72"/>
  <c r="BH72"/>
  <c r="BF72"/>
  <c r="BG72" s="1"/>
  <c r="BD72"/>
  <c r="BE72" s="1"/>
  <c r="BB72"/>
  <c r="AZ72"/>
  <c r="AX72"/>
  <c r="AV72"/>
  <c r="AT72"/>
  <c r="AU72" s="1"/>
  <c r="AR72"/>
  <c r="AS72" s="1"/>
  <c r="AP72"/>
  <c r="AQ72" s="1"/>
  <c r="AO72"/>
  <c r="AN72"/>
  <c r="AL72"/>
  <c r="AM72" s="1"/>
  <c r="AK72"/>
  <c r="AJ72"/>
  <c r="AH72"/>
  <c r="AI72" s="1"/>
  <c r="AF72"/>
  <c r="AG72" s="1"/>
  <c r="AD72"/>
  <c r="AB72"/>
  <c r="AC72" s="1"/>
  <c r="AA72"/>
  <c r="Z72"/>
  <c r="X72"/>
  <c r="Y72" s="1"/>
  <c r="W72"/>
  <c r="V72"/>
  <c r="T72"/>
  <c r="U72" s="1"/>
  <c r="S72"/>
  <c r="R72"/>
  <c r="P72"/>
  <c r="Q72" s="1"/>
  <c r="O72"/>
  <c r="N72"/>
  <c r="L72"/>
  <c r="M72" s="1"/>
  <c r="K72"/>
  <c r="J72"/>
  <c r="H72"/>
  <c r="I72" s="1"/>
  <c r="F72"/>
  <c r="D72"/>
  <c r="E72" s="1"/>
  <c r="BL71"/>
  <c r="BM71" s="1"/>
  <c r="BJ71"/>
  <c r="BH71"/>
  <c r="BF71"/>
  <c r="BG71" s="1"/>
  <c r="BD71"/>
  <c r="BE71" s="1"/>
  <c r="BB71"/>
  <c r="AZ71"/>
  <c r="AX71"/>
  <c r="AV71"/>
  <c r="AU71"/>
  <c r="AT71"/>
  <c r="AR71"/>
  <c r="AS71" s="1"/>
  <c r="AQ71"/>
  <c r="AP71"/>
  <c r="AN71"/>
  <c r="AO71" s="1"/>
  <c r="AL71"/>
  <c r="AM71" s="1"/>
  <c r="AJ71"/>
  <c r="AK71" s="1"/>
  <c r="AH71"/>
  <c r="AI71" s="1"/>
  <c r="AF71"/>
  <c r="AG71" s="1"/>
  <c r="AD71"/>
  <c r="AC71"/>
  <c r="AB71"/>
  <c r="AA71"/>
  <c r="Z71"/>
  <c r="Y71"/>
  <c r="X71"/>
  <c r="W71"/>
  <c r="V71"/>
  <c r="U71"/>
  <c r="T71"/>
  <c r="S71"/>
  <c r="R71"/>
  <c r="Q71"/>
  <c r="P71"/>
  <c r="O71"/>
  <c r="N71"/>
  <c r="L71"/>
  <c r="J71"/>
  <c r="K71" s="1"/>
  <c r="I71"/>
  <c r="H71"/>
  <c r="F71"/>
  <c r="E71"/>
  <c r="D71"/>
  <c r="BL70"/>
  <c r="BM70" s="1"/>
  <c r="BJ70"/>
  <c r="BH70"/>
  <c r="BF70"/>
  <c r="BE70"/>
  <c r="BD70"/>
  <c r="BB70"/>
  <c r="AZ70"/>
  <c r="AX70"/>
  <c r="AV70"/>
  <c r="AT70"/>
  <c r="AR70"/>
  <c r="AS70" s="1"/>
  <c r="AQ70"/>
  <c r="AP70"/>
  <c r="AN70"/>
  <c r="AO70" s="1"/>
  <c r="AM70"/>
  <c r="AL70"/>
  <c r="AJ70"/>
  <c r="AK70" s="1"/>
  <c r="AI70"/>
  <c r="AH70"/>
  <c r="AF70"/>
  <c r="AG70" s="1"/>
  <c r="AD70"/>
  <c r="AC70"/>
  <c r="AB70"/>
  <c r="AA70"/>
  <c r="Z70"/>
  <c r="Y70"/>
  <c r="X70"/>
  <c r="W70"/>
  <c r="V70"/>
  <c r="U70"/>
  <c r="T70"/>
  <c r="S70"/>
  <c r="R70"/>
  <c r="Q70"/>
  <c r="P70"/>
  <c r="O70"/>
  <c r="N70"/>
  <c r="L70"/>
  <c r="J70"/>
  <c r="K70" s="1"/>
  <c r="I70"/>
  <c r="H70"/>
  <c r="F70"/>
  <c r="E70"/>
  <c r="D70"/>
  <c r="BL69"/>
  <c r="BJ69"/>
  <c r="BH69"/>
  <c r="BF69"/>
  <c r="BD69"/>
  <c r="BE69" s="1"/>
  <c r="BB69"/>
  <c r="AZ69"/>
  <c r="AX69"/>
  <c r="AV69"/>
  <c r="AT69"/>
  <c r="AS69"/>
  <c r="AR69"/>
  <c r="AP69"/>
  <c r="AQ69" s="1"/>
  <c r="AO69"/>
  <c r="AN69"/>
  <c r="AL69"/>
  <c r="AM69" s="1"/>
  <c r="AK69"/>
  <c r="AJ69"/>
  <c r="AH69"/>
  <c r="AI69" s="1"/>
  <c r="AG69"/>
  <c r="AF69"/>
  <c r="AD69"/>
  <c r="AB69"/>
  <c r="AC69" s="1"/>
  <c r="Z69"/>
  <c r="AA69" s="1"/>
  <c r="X69"/>
  <c r="Y69" s="1"/>
  <c r="V69"/>
  <c r="W69" s="1"/>
  <c r="U69"/>
  <c r="T69"/>
  <c r="R69"/>
  <c r="S69" s="1"/>
  <c r="Q69"/>
  <c r="P69"/>
  <c r="N69"/>
  <c r="L69"/>
  <c r="K69"/>
  <c r="J69"/>
  <c r="H69"/>
  <c r="I69" s="1"/>
  <c r="G69"/>
  <c r="G70" s="1"/>
  <c r="G71" s="1"/>
  <c r="F69"/>
  <c r="D69"/>
  <c r="E69" s="1"/>
  <c r="BL68"/>
  <c r="BJ68"/>
  <c r="BH68"/>
  <c r="BF68"/>
  <c r="BD68"/>
  <c r="BE68" s="1"/>
  <c r="BB68"/>
  <c r="AZ68"/>
  <c r="AX68"/>
  <c r="AV68"/>
  <c r="AT68"/>
  <c r="AS68"/>
  <c r="AR68"/>
  <c r="AQ68"/>
  <c r="AP68"/>
  <c r="AO68"/>
  <c r="AN68"/>
  <c r="AM68"/>
  <c r="AL68"/>
  <c r="AK68"/>
  <c r="AJ68"/>
  <c r="AH68"/>
  <c r="AF68"/>
  <c r="AD68"/>
  <c r="AB68"/>
  <c r="AC68" s="1"/>
  <c r="Z68"/>
  <c r="AA68" s="1"/>
  <c r="Y68"/>
  <c r="X68"/>
  <c r="V68"/>
  <c r="W68" s="1"/>
  <c r="T68"/>
  <c r="S68"/>
  <c r="R68"/>
  <c r="P68"/>
  <c r="Q68" s="1"/>
  <c r="N68"/>
  <c r="L68"/>
  <c r="J68"/>
  <c r="K68" s="1"/>
  <c r="I68"/>
  <c r="H68"/>
  <c r="G68"/>
  <c r="F68"/>
  <c r="D68"/>
  <c r="BL67"/>
  <c r="BJ67"/>
  <c r="BH67"/>
  <c r="BF67"/>
  <c r="BD67"/>
  <c r="BB67"/>
  <c r="AZ67"/>
  <c r="AX67"/>
  <c r="AV67"/>
  <c r="AT67"/>
  <c r="AS67"/>
  <c r="AR67"/>
  <c r="AP67"/>
  <c r="AO67"/>
  <c r="AN67"/>
  <c r="AL67"/>
  <c r="AM67" s="1"/>
  <c r="AJ67"/>
  <c r="AK67" s="1"/>
  <c r="AH67"/>
  <c r="AF67"/>
  <c r="AD67"/>
  <c r="AC67"/>
  <c r="AB67"/>
  <c r="Z67"/>
  <c r="AA67" s="1"/>
  <c r="Y67"/>
  <c r="X67"/>
  <c r="V67"/>
  <c r="W67" s="1"/>
  <c r="T67"/>
  <c r="R67"/>
  <c r="S67" s="1"/>
  <c r="P67"/>
  <c r="Q67" s="1"/>
  <c r="N67"/>
  <c r="L67"/>
  <c r="J67"/>
  <c r="K67" s="1"/>
  <c r="H67"/>
  <c r="G67"/>
  <c r="F67"/>
  <c r="D67"/>
  <c r="BL66"/>
  <c r="BJ66"/>
  <c r="BH66"/>
  <c r="BF66"/>
  <c r="BD66"/>
  <c r="BB66"/>
  <c r="AZ66"/>
  <c r="AX66"/>
  <c r="AV66"/>
  <c r="AT66"/>
  <c r="AS66"/>
  <c r="AR66"/>
  <c r="AP66"/>
  <c r="AN66"/>
  <c r="AO66" s="1"/>
  <c r="AL66"/>
  <c r="AM66" s="1"/>
  <c r="AK66"/>
  <c r="AJ66"/>
  <c r="AH66"/>
  <c r="AF66"/>
  <c r="AD66"/>
  <c r="AC66"/>
  <c r="AB66"/>
  <c r="AA66"/>
  <c r="Z66"/>
  <c r="Y66"/>
  <c r="X66"/>
  <c r="W66"/>
  <c r="V66"/>
  <c r="T66"/>
  <c r="R66"/>
  <c r="S66" s="1"/>
  <c r="Q66"/>
  <c r="P66"/>
  <c r="N66"/>
  <c r="L66"/>
  <c r="K66"/>
  <c r="J66"/>
  <c r="H66"/>
  <c r="F66"/>
  <c r="E66"/>
  <c r="E67" s="1"/>
  <c r="E68" s="1"/>
  <c r="D66"/>
  <c r="BL65"/>
  <c r="BJ65"/>
  <c r="BH65"/>
  <c r="BF65"/>
  <c r="BD65"/>
  <c r="BB65"/>
  <c r="AZ65"/>
  <c r="AX65"/>
  <c r="AV65"/>
  <c r="AT65"/>
  <c r="AS65"/>
  <c r="AR65"/>
  <c r="AP65"/>
  <c r="AO65"/>
  <c r="AN65"/>
  <c r="AM65"/>
  <c r="AL65"/>
  <c r="AK65"/>
  <c r="AJ65"/>
  <c r="AH65"/>
  <c r="AF65"/>
  <c r="AD65"/>
  <c r="AC65"/>
  <c r="AB65"/>
  <c r="Z65"/>
  <c r="AA65" s="1"/>
  <c r="Y65"/>
  <c r="X65"/>
  <c r="V65"/>
  <c r="W65" s="1"/>
  <c r="T65"/>
  <c r="S65"/>
  <c r="R65"/>
  <c r="Q65"/>
  <c r="P65"/>
  <c r="N65"/>
  <c r="L65"/>
  <c r="J65"/>
  <c r="H65"/>
  <c r="F65"/>
  <c r="D65"/>
  <c r="BL64"/>
  <c r="BJ64"/>
  <c r="BH64"/>
  <c r="BF64"/>
  <c r="BD64"/>
  <c r="BB64"/>
  <c r="AZ64"/>
  <c r="AX64"/>
  <c r="AV64"/>
  <c r="AT64"/>
  <c r="AR64"/>
  <c r="AP64"/>
  <c r="AO64"/>
  <c r="AN64"/>
  <c r="AL64"/>
  <c r="AM64" s="1"/>
  <c r="AK64"/>
  <c r="AJ64"/>
  <c r="AH64"/>
  <c r="AF64"/>
  <c r="AD64"/>
  <c r="AC64"/>
  <c r="AB64"/>
  <c r="AA64"/>
  <c r="Z64"/>
  <c r="Y64"/>
  <c r="X64"/>
  <c r="W64"/>
  <c r="V64"/>
  <c r="T64"/>
  <c r="R64"/>
  <c r="S64" s="1"/>
  <c r="Q64"/>
  <c r="P64"/>
  <c r="N64"/>
  <c r="L64"/>
  <c r="J64"/>
  <c r="H64"/>
  <c r="F64"/>
  <c r="E64"/>
  <c r="E65" s="1"/>
  <c r="D64"/>
  <c r="BL63"/>
  <c r="BJ63"/>
  <c r="BH63"/>
  <c r="BF63"/>
  <c r="BD63"/>
  <c r="BB63"/>
  <c r="AZ63"/>
  <c r="AX63"/>
  <c r="AV63"/>
  <c r="AT63"/>
  <c r="AR63"/>
  <c r="AP63"/>
  <c r="AO63"/>
  <c r="AN63"/>
  <c r="AL63"/>
  <c r="AM63" s="1"/>
  <c r="AK63"/>
  <c r="AJ63"/>
  <c r="AH63"/>
  <c r="AF63"/>
  <c r="AD63"/>
  <c r="AB63"/>
  <c r="AC63" s="1"/>
  <c r="Z63"/>
  <c r="AA63" s="1"/>
  <c r="X63"/>
  <c r="Y63" s="1"/>
  <c r="W63"/>
  <c r="V63"/>
  <c r="T63"/>
  <c r="S63"/>
  <c r="R63"/>
  <c r="Q63"/>
  <c r="P63"/>
  <c r="N63"/>
  <c r="L63"/>
  <c r="J63"/>
  <c r="H63"/>
  <c r="F63"/>
  <c r="D63"/>
  <c r="BL62"/>
  <c r="BJ62"/>
  <c r="BH62"/>
  <c r="BF62"/>
  <c r="BD62"/>
  <c r="BB62"/>
  <c r="AZ62"/>
  <c r="AX62"/>
  <c r="AV62"/>
  <c r="AT62"/>
  <c r="AR62"/>
  <c r="AP62"/>
  <c r="AN62"/>
  <c r="AO62" s="1"/>
  <c r="AL62"/>
  <c r="AM62" s="1"/>
  <c r="AJ62"/>
  <c r="AK62" s="1"/>
  <c r="AH62"/>
  <c r="AF62"/>
  <c r="AD62"/>
  <c r="AC62"/>
  <c r="AB62"/>
  <c r="AA62"/>
  <c r="Z62"/>
  <c r="Y62"/>
  <c r="X62"/>
  <c r="W62"/>
  <c r="V62"/>
  <c r="T62"/>
  <c r="R62"/>
  <c r="S62" s="1"/>
  <c r="Q62"/>
  <c r="P62"/>
  <c r="N62"/>
  <c r="L62"/>
  <c r="J62"/>
  <c r="H62"/>
  <c r="F62"/>
  <c r="D62"/>
  <c r="BL61"/>
  <c r="BJ61"/>
  <c r="BH61"/>
  <c r="BF61"/>
  <c r="BD61"/>
  <c r="BB61"/>
  <c r="AZ61"/>
  <c r="AX61"/>
  <c r="AV61"/>
  <c r="AT61"/>
  <c r="AR61"/>
  <c r="AP61"/>
  <c r="AO61"/>
  <c r="AN61"/>
  <c r="AL61"/>
  <c r="AM61" s="1"/>
  <c r="AK61"/>
  <c r="AJ61"/>
  <c r="AH61"/>
  <c r="AF61"/>
  <c r="AD61"/>
  <c r="AC61"/>
  <c r="AB61"/>
  <c r="AA61"/>
  <c r="Z61"/>
  <c r="Y61"/>
  <c r="X61"/>
  <c r="W61"/>
  <c r="V61"/>
  <c r="T61"/>
  <c r="R61"/>
  <c r="P61"/>
  <c r="O61"/>
  <c r="N61"/>
  <c r="L61"/>
  <c r="J61"/>
  <c r="H61"/>
  <c r="F61"/>
  <c r="D61"/>
  <c r="BL60"/>
  <c r="BJ60"/>
  <c r="BH60"/>
  <c r="BF60"/>
  <c r="BE60"/>
  <c r="BE61" s="1"/>
  <c r="BD60"/>
  <c r="BB60"/>
  <c r="AZ60"/>
  <c r="AX60"/>
  <c r="AV60"/>
  <c r="AT60"/>
  <c r="AU60" s="1"/>
  <c r="AU61" s="1"/>
  <c r="AU62" s="1"/>
  <c r="AR60"/>
  <c r="AP60"/>
  <c r="AN60"/>
  <c r="AO60" s="1"/>
  <c r="AM60"/>
  <c r="AL60"/>
  <c r="AJ60"/>
  <c r="AK60" s="1"/>
  <c r="AH60"/>
  <c r="AF60"/>
  <c r="AD60"/>
  <c r="AC60"/>
  <c r="AB60"/>
  <c r="Z60"/>
  <c r="AA60" s="1"/>
  <c r="X60"/>
  <c r="Y60" s="1"/>
  <c r="V60"/>
  <c r="W60" s="1"/>
  <c r="T60"/>
  <c r="S60"/>
  <c r="S61" s="1"/>
  <c r="R60"/>
  <c r="P60"/>
  <c r="N60"/>
  <c r="L60"/>
  <c r="J60"/>
  <c r="H60"/>
  <c r="F60"/>
  <c r="D60"/>
  <c r="BL59"/>
  <c r="BJ59"/>
  <c r="BH59"/>
  <c r="BF59"/>
  <c r="BD59"/>
  <c r="BB59"/>
  <c r="AZ59"/>
  <c r="AX59"/>
  <c r="AV59"/>
  <c r="AU59"/>
  <c r="AT59"/>
  <c r="AR59"/>
  <c r="AP59"/>
  <c r="AO59"/>
  <c r="AN59"/>
  <c r="AL59"/>
  <c r="AM59" s="1"/>
  <c r="AK59"/>
  <c r="AJ59"/>
  <c r="AH59"/>
  <c r="AF59"/>
  <c r="AD59"/>
  <c r="AC59"/>
  <c r="AB59"/>
  <c r="Z59"/>
  <c r="AA59" s="1"/>
  <c r="Y59"/>
  <c r="X59"/>
  <c r="V59"/>
  <c r="W59" s="1"/>
  <c r="T59"/>
  <c r="R59"/>
  <c r="P59"/>
  <c r="N59"/>
  <c r="L59"/>
  <c r="J59"/>
  <c r="H59"/>
  <c r="F59"/>
  <c r="D59"/>
  <c r="BL58"/>
  <c r="BJ58"/>
  <c r="BH58"/>
  <c r="BF58"/>
  <c r="BD58"/>
  <c r="BB58"/>
  <c r="AZ58"/>
  <c r="AX58"/>
  <c r="AV58"/>
  <c r="AU58"/>
  <c r="AT58"/>
  <c r="AR58"/>
  <c r="AP58"/>
  <c r="AN58"/>
  <c r="AO58" s="1"/>
  <c r="AL58"/>
  <c r="AM58" s="1"/>
  <c r="AJ58"/>
  <c r="AK58" s="1"/>
  <c r="AH58"/>
  <c r="AF58"/>
  <c r="AD58"/>
  <c r="AC58"/>
  <c r="AB58"/>
  <c r="AA58"/>
  <c r="Z58"/>
  <c r="Y58"/>
  <c r="X58"/>
  <c r="W58"/>
  <c r="V58"/>
  <c r="T58"/>
  <c r="R58"/>
  <c r="P58"/>
  <c r="N58"/>
  <c r="L58"/>
  <c r="J58"/>
  <c r="H58"/>
  <c r="F58"/>
  <c r="D58"/>
  <c r="BL57"/>
  <c r="BJ57"/>
  <c r="BH57"/>
  <c r="BF57"/>
  <c r="BD57"/>
  <c r="BB57"/>
  <c r="AZ57"/>
  <c r="AX57"/>
  <c r="AV57"/>
  <c r="AU57"/>
  <c r="AT57"/>
  <c r="AR57"/>
  <c r="AP57"/>
  <c r="AN57"/>
  <c r="AO57" s="1"/>
  <c r="AL57"/>
  <c r="AM57" s="1"/>
  <c r="AJ57"/>
  <c r="AK57" s="1"/>
  <c r="AH57"/>
  <c r="AF57"/>
  <c r="AD57"/>
  <c r="AC57"/>
  <c r="AB57"/>
  <c r="AA57"/>
  <c r="Z57"/>
  <c r="Y57"/>
  <c r="X57"/>
  <c r="W57"/>
  <c r="V57"/>
  <c r="T57"/>
  <c r="R57"/>
  <c r="P57"/>
  <c r="Q57" s="1"/>
  <c r="Q58" s="1"/>
  <c r="N57"/>
  <c r="L57"/>
  <c r="J57"/>
  <c r="H57"/>
  <c r="F57"/>
  <c r="D57"/>
  <c r="BL56"/>
  <c r="BJ56"/>
  <c r="BH56"/>
  <c r="BF56"/>
  <c r="BD56"/>
  <c r="BB56"/>
  <c r="BA56"/>
  <c r="AZ56"/>
  <c r="AX56"/>
  <c r="AV56"/>
  <c r="AU56"/>
  <c r="AT56"/>
  <c r="AR56"/>
  <c r="AP56"/>
  <c r="AO56"/>
  <c r="AN56"/>
  <c r="AM56"/>
  <c r="AL56"/>
  <c r="AK56"/>
  <c r="AJ56"/>
  <c r="AH56"/>
  <c r="AF56"/>
  <c r="AE56"/>
  <c r="AD56"/>
  <c r="AC56"/>
  <c r="AB56"/>
  <c r="AA56"/>
  <c r="Z56"/>
  <c r="Y56"/>
  <c r="X56"/>
  <c r="W56"/>
  <c r="V56"/>
  <c r="T56"/>
  <c r="R56"/>
  <c r="P56"/>
  <c r="Q56" s="1"/>
  <c r="O56"/>
  <c r="O57" s="1"/>
  <c r="O58" s="1"/>
  <c r="N56"/>
  <c r="L56"/>
  <c r="J56"/>
  <c r="H56"/>
  <c r="F56"/>
  <c r="D56"/>
  <c r="E56" s="1"/>
  <c r="E57" s="1"/>
  <c r="E58" s="1"/>
  <c r="E59" s="1"/>
  <c r="E60" s="1"/>
  <c r="E61" s="1"/>
  <c r="BL55"/>
  <c r="BJ55"/>
  <c r="BH55"/>
  <c r="BF55"/>
  <c r="BD55"/>
  <c r="BB55"/>
  <c r="AZ55"/>
  <c r="BA55" s="1"/>
  <c r="AX55"/>
  <c r="AV55"/>
  <c r="AT55"/>
  <c r="AU55" s="1"/>
  <c r="AR55"/>
  <c r="AP55"/>
  <c r="AO55"/>
  <c r="AN55"/>
  <c r="AL55"/>
  <c r="AM55" s="1"/>
  <c r="AK55"/>
  <c r="AJ55"/>
  <c r="AH55"/>
  <c r="AF55"/>
  <c r="AE55"/>
  <c r="AD55"/>
  <c r="AB55"/>
  <c r="AC55" s="1"/>
  <c r="AA55"/>
  <c r="Z55"/>
  <c r="X55"/>
  <c r="Y55" s="1"/>
  <c r="W55"/>
  <c r="V55"/>
  <c r="T55"/>
  <c r="R55"/>
  <c r="S55" s="1"/>
  <c r="S56" s="1"/>
  <c r="S57" s="1"/>
  <c r="Q55"/>
  <c r="P55"/>
  <c r="N55"/>
  <c r="O55" s="1"/>
  <c r="L55"/>
  <c r="J55"/>
  <c r="H55"/>
  <c r="I55" s="1"/>
  <c r="F55"/>
  <c r="D55"/>
  <c r="E55" s="1"/>
  <c r="BL54"/>
  <c r="BJ54"/>
  <c r="BH54"/>
  <c r="BF54"/>
  <c r="BD54"/>
  <c r="BB54"/>
  <c r="AZ54"/>
  <c r="BA54" s="1"/>
  <c r="AX54"/>
  <c r="AV54"/>
  <c r="AT54"/>
  <c r="AU54" s="1"/>
  <c r="AS54"/>
  <c r="AR54"/>
  <c r="AP54"/>
  <c r="AQ54" s="1"/>
  <c r="AQ55" s="1"/>
  <c r="AQ56" s="1"/>
  <c r="AQ57" s="1"/>
  <c r="AQ58" s="1"/>
  <c r="AO54"/>
  <c r="AN54"/>
  <c r="AL54"/>
  <c r="AM54" s="1"/>
  <c r="AK54"/>
  <c r="AJ54"/>
  <c r="AH54"/>
  <c r="AF54"/>
  <c r="AE54"/>
  <c r="AD54"/>
  <c r="AB54"/>
  <c r="AC54" s="1"/>
  <c r="AA54"/>
  <c r="Z54"/>
  <c r="X54"/>
  <c r="Y54" s="1"/>
  <c r="W54"/>
  <c r="V54"/>
  <c r="T54"/>
  <c r="S54"/>
  <c r="R54"/>
  <c r="P54"/>
  <c r="Q54" s="1"/>
  <c r="O54"/>
  <c r="N54"/>
  <c r="L54"/>
  <c r="J54"/>
  <c r="I54"/>
  <c r="H54"/>
  <c r="F54"/>
  <c r="G54" s="1"/>
  <c r="G55" s="1"/>
  <c r="G56" s="1"/>
  <c r="G57" s="1"/>
  <c r="G58" s="1"/>
  <c r="G59" s="1"/>
  <c r="E54"/>
  <c r="D54"/>
  <c r="BL53"/>
  <c r="BJ53"/>
  <c r="BH53"/>
  <c r="BF53"/>
  <c r="BD53"/>
  <c r="BB53"/>
  <c r="BA53"/>
  <c r="AZ53"/>
  <c r="AX53"/>
  <c r="AV53"/>
  <c r="AU53"/>
  <c r="AT53"/>
  <c r="AR53"/>
  <c r="AS53" s="1"/>
  <c r="AQ53"/>
  <c r="AP53"/>
  <c r="AN53"/>
  <c r="AO53" s="1"/>
  <c r="AM53"/>
  <c r="AL53"/>
  <c r="AJ53"/>
  <c r="AK53" s="1"/>
  <c r="AH53"/>
  <c r="AF53"/>
  <c r="AD53"/>
  <c r="AE53" s="1"/>
  <c r="AC53"/>
  <c r="AB53"/>
  <c r="Z53"/>
  <c r="AA53" s="1"/>
  <c r="Y53"/>
  <c r="X53"/>
  <c r="V53"/>
  <c r="W53" s="1"/>
  <c r="T53"/>
  <c r="S53"/>
  <c r="R53"/>
  <c r="P53"/>
  <c r="Q53" s="1"/>
  <c r="O53"/>
  <c r="N53"/>
  <c r="L53"/>
  <c r="J53"/>
  <c r="I53"/>
  <c r="H53"/>
  <c r="F53"/>
  <c r="G53" s="1"/>
  <c r="E53"/>
  <c r="D53"/>
  <c r="BL52"/>
  <c r="BJ52"/>
  <c r="BH52"/>
  <c r="BF52"/>
  <c r="BD52"/>
  <c r="BC52"/>
  <c r="BB52"/>
  <c r="AZ52"/>
  <c r="BA52" s="1"/>
  <c r="AY52"/>
  <c r="AX52"/>
  <c r="AV52"/>
  <c r="AU52"/>
  <c r="AT52"/>
  <c r="AS52"/>
  <c r="AR52"/>
  <c r="AQ52"/>
  <c r="AP52"/>
  <c r="AO52"/>
  <c r="AN52"/>
  <c r="AM52"/>
  <c r="AL52"/>
  <c r="AK52"/>
  <c r="AJ52"/>
  <c r="AH52"/>
  <c r="AF52"/>
  <c r="AE52"/>
  <c r="AD52"/>
  <c r="AC52"/>
  <c r="AB52"/>
  <c r="AA52"/>
  <c r="Z52"/>
  <c r="Y52"/>
  <c r="X52"/>
  <c r="W52"/>
  <c r="V52"/>
  <c r="T52"/>
  <c r="S52"/>
  <c r="R52"/>
  <c r="P52"/>
  <c r="Q52" s="1"/>
  <c r="O52"/>
  <c r="N52"/>
  <c r="L52"/>
  <c r="J52"/>
  <c r="K52" s="1"/>
  <c r="I52"/>
  <c r="H52"/>
  <c r="F52"/>
  <c r="G52" s="1"/>
  <c r="E52"/>
  <c r="D52"/>
  <c r="BL51"/>
  <c r="BJ51"/>
  <c r="BH51"/>
  <c r="BF51"/>
  <c r="BD51"/>
  <c r="BC51"/>
  <c r="BB51"/>
  <c r="AZ51"/>
  <c r="BA51" s="1"/>
  <c r="AY51"/>
  <c r="AX51"/>
  <c r="AV51"/>
  <c r="AT51"/>
  <c r="AU51" s="1"/>
  <c r="AS51"/>
  <c r="AR51"/>
  <c r="AP51"/>
  <c r="AQ51" s="1"/>
  <c r="AO51"/>
  <c r="AN51"/>
  <c r="AL51"/>
  <c r="AM51" s="1"/>
  <c r="AJ51"/>
  <c r="AK51" s="1"/>
  <c r="AH51"/>
  <c r="AF51"/>
  <c r="AE51"/>
  <c r="AD51"/>
  <c r="AB51"/>
  <c r="AC51" s="1"/>
  <c r="AA51"/>
  <c r="Z51"/>
  <c r="X51"/>
  <c r="Y51" s="1"/>
  <c r="W51"/>
  <c r="V51"/>
  <c r="T51"/>
  <c r="S51"/>
  <c r="R51"/>
  <c r="P51"/>
  <c r="Q51" s="1"/>
  <c r="O51"/>
  <c r="N51"/>
  <c r="L51"/>
  <c r="M51" s="1"/>
  <c r="K51"/>
  <c r="J51"/>
  <c r="H51"/>
  <c r="I51" s="1"/>
  <c r="G51"/>
  <c r="F51"/>
  <c r="D51"/>
  <c r="E51" s="1"/>
  <c r="BL50"/>
  <c r="BJ50"/>
  <c r="BH50"/>
  <c r="BF50"/>
  <c r="BD50"/>
  <c r="BB50"/>
  <c r="BC50" s="1"/>
  <c r="BA50"/>
  <c r="AZ50"/>
  <c r="AX50"/>
  <c r="AY50" s="1"/>
  <c r="AV50"/>
  <c r="AU50"/>
  <c r="AT50"/>
  <c r="AR50"/>
  <c r="AS50" s="1"/>
  <c r="AQ50"/>
  <c r="AP50"/>
  <c r="AN50"/>
  <c r="AO50" s="1"/>
  <c r="AM50"/>
  <c r="AL50"/>
  <c r="AJ50"/>
  <c r="AK50" s="1"/>
  <c r="AH50"/>
  <c r="AF50"/>
  <c r="AD50"/>
  <c r="AE50" s="1"/>
  <c r="AC50"/>
  <c r="AB50"/>
  <c r="Z50"/>
  <c r="AA50" s="1"/>
  <c r="Y50"/>
  <c r="X50"/>
  <c r="V50"/>
  <c r="W50" s="1"/>
  <c r="T50"/>
  <c r="R50"/>
  <c r="S50" s="1"/>
  <c r="Q50"/>
  <c r="P50"/>
  <c r="O50"/>
  <c r="N50"/>
  <c r="M50"/>
  <c r="L50"/>
  <c r="K50"/>
  <c r="J50"/>
  <c r="I50"/>
  <c r="H50"/>
  <c r="G50"/>
  <c r="F50"/>
  <c r="E50"/>
  <c r="D50"/>
  <c r="BL49"/>
  <c r="BJ49"/>
  <c r="BH49"/>
  <c r="BF49"/>
  <c r="BE49"/>
  <c r="BD49"/>
  <c r="BC49"/>
  <c r="BB49"/>
  <c r="AZ49"/>
  <c r="BA49" s="1"/>
  <c r="AX49"/>
  <c r="AY49" s="1"/>
  <c r="AW49"/>
  <c r="AV49"/>
  <c r="AT49"/>
  <c r="AU49" s="1"/>
  <c r="AR49"/>
  <c r="AS49" s="1"/>
  <c r="AP49"/>
  <c r="AQ49" s="1"/>
  <c r="AN49"/>
  <c r="AO49" s="1"/>
  <c r="AL49"/>
  <c r="AM49" s="1"/>
  <c r="AK49"/>
  <c r="AJ49"/>
  <c r="AH49"/>
  <c r="AG49"/>
  <c r="AF49"/>
  <c r="AD49"/>
  <c r="AE49" s="1"/>
  <c r="AC49"/>
  <c r="AB49"/>
  <c r="Z49"/>
  <c r="AA49" s="1"/>
  <c r="Y49"/>
  <c r="X49"/>
  <c r="V49"/>
  <c r="W49" s="1"/>
  <c r="T49"/>
  <c r="S49"/>
  <c r="R49"/>
  <c r="P49"/>
  <c r="Q49" s="1"/>
  <c r="O49"/>
  <c r="N49"/>
  <c r="L49"/>
  <c r="M49" s="1"/>
  <c r="K49"/>
  <c r="J49"/>
  <c r="H49"/>
  <c r="I49" s="1"/>
  <c r="G49"/>
  <c r="F49"/>
  <c r="D49"/>
  <c r="E49" s="1"/>
  <c r="BL48"/>
  <c r="BJ48"/>
  <c r="BH48"/>
  <c r="BI48" s="1"/>
  <c r="BG48"/>
  <c r="BF48"/>
  <c r="BD48"/>
  <c r="BE48" s="1"/>
  <c r="BC48"/>
  <c r="BB48"/>
  <c r="AZ48"/>
  <c r="BA48" s="1"/>
  <c r="AY48"/>
  <c r="AX48"/>
  <c r="AV48"/>
  <c r="AW48" s="1"/>
  <c r="AU48"/>
  <c r="AT48"/>
  <c r="AR48"/>
  <c r="AS48" s="1"/>
  <c r="AQ48"/>
  <c r="AP48"/>
  <c r="AN48"/>
  <c r="AO48" s="1"/>
  <c r="AM48"/>
  <c r="AL48"/>
  <c r="AJ48"/>
  <c r="AK48" s="1"/>
  <c r="AH48"/>
  <c r="AF48"/>
  <c r="AG48" s="1"/>
  <c r="AE48"/>
  <c r="AD48"/>
  <c r="AB48"/>
  <c r="AC48" s="1"/>
  <c r="AA48"/>
  <c r="Z48"/>
  <c r="X48"/>
  <c r="Y48" s="1"/>
  <c r="W48"/>
  <c r="V48"/>
  <c r="T48"/>
  <c r="R48"/>
  <c r="S48" s="1"/>
  <c r="Q48"/>
  <c r="P48"/>
  <c r="N48"/>
  <c r="O48" s="1"/>
  <c r="M48"/>
  <c r="L48"/>
  <c r="J48"/>
  <c r="K48" s="1"/>
  <c r="H48"/>
  <c r="I48" s="1"/>
  <c r="F48"/>
  <c r="G48" s="1"/>
  <c r="D48"/>
  <c r="E48" s="1"/>
  <c r="BL47"/>
  <c r="BJ47"/>
  <c r="BI47"/>
  <c r="BH47"/>
  <c r="BF47"/>
  <c r="BG47" s="1"/>
  <c r="BE47"/>
  <c r="BD47"/>
  <c r="BB47"/>
  <c r="BC47" s="1"/>
  <c r="BA47"/>
  <c r="AZ47"/>
  <c r="AX47"/>
  <c r="AY47" s="1"/>
  <c r="AW47"/>
  <c r="AV47"/>
  <c r="AT47"/>
  <c r="AU47" s="1"/>
  <c r="AS47"/>
  <c r="AR47"/>
  <c r="AP47"/>
  <c r="AQ47" s="1"/>
  <c r="AO47"/>
  <c r="AN47"/>
  <c r="AL47"/>
  <c r="AM47" s="1"/>
  <c r="AK47"/>
  <c r="AJ47"/>
  <c r="AH47"/>
  <c r="AG47"/>
  <c r="AF47"/>
  <c r="AD47"/>
  <c r="AE47" s="1"/>
  <c r="AC47"/>
  <c r="AB47"/>
  <c r="Z47"/>
  <c r="AA47" s="1"/>
  <c r="Y47"/>
  <c r="X47"/>
  <c r="V47"/>
  <c r="W47" s="1"/>
  <c r="T47"/>
  <c r="S47"/>
  <c r="R47"/>
  <c r="P47"/>
  <c r="Q47" s="1"/>
  <c r="N47"/>
  <c r="O47" s="1"/>
  <c r="L47"/>
  <c r="M47" s="1"/>
  <c r="K47"/>
  <c r="J47"/>
  <c r="H47"/>
  <c r="I47" s="1"/>
  <c r="F47"/>
  <c r="G47" s="1"/>
  <c r="E47"/>
  <c r="D47"/>
  <c r="BL46"/>
  <c r="BJ46"/>
  <c r="BI46"/>
  <c r="BH46"/>
  <c r="BF46"/>
  <c r="BG46" s="1"/>
  <c r="BD46"/>
  <c r="BE46" s="1"/>
  <c r="BB46"/>
  <c r="BC46" s="1"/>
  <c r="AZ46"/>
  <c r="BA46" s="1"/>
  <c r="AX46"/>
  <c r="AY46" s="1"/>
  <c r="AV46"/>
  <c r="AW46" s="1"/>
  <c r="AT46"/>
  <c r="AU46" s="1"/>
  <c r="AS46"/>
  <c r="AR46"/>
  <c r="AP46"/>
  <c r="AQ46" s="1"/>
  <c r="AN46"/>
  <c r="AO46" s="1"/>
  <c r="AL46"/>
  <c r="AM46" s="1"/>
  <c r="AJ46"/>
  <c r="AK46" s="1"/>
  <c r="AH46"/>
  <c r="AF46"/>
  <c r="AG46" s="1"/>
  <c r="AE46"/>
  <c r="AD46"/>
  <c r="AB46"/>
  <c r="AC46" s="1"/>
  <c r="AA46"/>
  <c r="Z46"/>
  <c r="X46"/>
  <c r="Y46" s="1"/>
  <c r="W46"/>
  <c r="V46"/>
  <c r="T46"/>
  <c r="U46" s="1"/>
  <c r="S46"/>
  <c r="R46"/>
  <c r="P46"/>
  <c r="Q46" s="1"/>
  <c r="O46"/>
  <c r="N46"/>
  <c r="L46"/>
  <c r="M46" s="1"/>
  <c r="K46"/>
  <c r="J46"/>
  <c r="H46"/>
  <c r="I46" s="1"/>
  <c r="G46"/>
  <c r="F46"/>
  <c r="D46"/>
  <c r="E46" s="1"/>
  <c r="BL45"/>
  <c r="BJ45"/>
  <c r="BH45"/>
  <c r="BI45" s="1"/>
  <c r="BG45"/>
  <c r="BF45"/>
  <c r="BD45"/>
  <c r="BE45" s="1"/>
  <c r="BC45"/>
  <c r="BB45"/>
  <c r="AZ45"/>
  <c r="BA45" s="1"/>
  <c r="AY45"/>
  <c r="AX45"/>
  <c r="AV45"/>
  <c r="AW45" s="1"/>
  <c r="AU45"/>
  <c r="AT45"/>
  <c r="AR45"/>
  <c r="AS45" s="1"/>
  <c r="AQ45"/>
  <c r="AP45"/>
  <c r="AN45"/>
  <c r="AO45" s="1"/>
  <c r="AM45"/>
  <c r="AL45"/>
  <c r="AJ45"/>
  <c r="AK45" s="1"/>
  <c r="AH45"/>
  <c r="AF45"/>
  <c r="AG45" s="1"/>
  <c r="AD45"/>
  <c r="AE45" s="1"/>
  <c r="AC45"/>
  <c r="AB45"/>
  <c r="Z45"/>
  <c r="AA45" s="1"/>
  <c r="Y45"/>
  <c r="X45"/>
  <c r="V45"/>
  <c r="W45" s="1"/>
  <c r="U45"/>
  <c r="T45"/>
  <c r="R45"/>
  <c r="S45" s="1"/>
  <c r="Q45"/>
  <c r="P45"/>
  <c r="N45"/>
  <c r="O45" s="1"/>
  <c r="M45"/>
  <c r="L45"/>
  <c r="J45"/>
  <c r="K45" s="1"/>
  <c r="I45"/>
  <c r="H45"/>
  <c r="F45"/>
  <c r="G45" s="1"/>
  <c r="E45"/>
  <c r="D45"/>
  <c r="BL44"/>
  <c r="BJ44"/>
  <c r="BI44"/>
  <c r="BH44"/>
  <c r="BF44"/>
  <c r="BG44" s="1"/>
  <c r="BE44"/>
  <c r="BD44"/>
  <c r="BB44"/>
  <c r="BC44" s="1"/>
  <c r="BA44"/>
  <c r="AZ44"/>
  <c r="AX44"/>
  <c r="AY44" s="1"/>
  <c r="AW44"/>
  <c r="AV44"/>
  <c r="AT44"/>
  <c r="AU44" s="1"/>
  <c r="AS44"/>
  <c r="AR44"/>
  <c r="AP44"/>
  <c r="AQ44" s="1"/>
  <c r="AO44"/>
  <c r="AN44"/>
  <c r="AL44"/>
  <c r="AM44" s="1"/>
  <c r="AK44"/>
  <c r="AJ44"/>
  <c r="AH44"/>
  <c r="AG44"/>
  <c r="AF44"/>
  <c r="AD44"/>
  <c r="AE44" s="1"/>
  <c r="AC44"/>
  <c r="AB44"/>
  <c r="Z44"/>
  <c r="AA44" s="1"/>
  <c r="Y44"/>
  <c r="X44"/>
  <c r="V44"/>
  <c r="W44" s="1"/>
  <c r="U44"/>
  <c r="T44"/>
  <c r="R44"/>
  <c r="S44" s="1"/>
  <c r="Q44"/>
  <c r="P44"/>
  <c r="N44"/>
  <c r="O44" s="1"/>
  <c r="M44"/>
  <c r="L44"/>
  <c r="J44"/>
  <c r="K44" s="1"/>
  <c r="I44"/>
  <c r="H44"/>
  <c r="F44"/>
  <c r="G44" s="1"/>
  <c r="E44"/>
  <c r="D44"/>
  <c r="BL43"/>
  <c r="BJ43"/>
  <c r="BI43"/>
  <c r="BH43"/>
  <c r="BF43"/>
  <c r="BG43" s="1"/>
  <c r="BE43"/>
  <c r="BD43"/>
  <c r="BB43"/>
  <c r="BC43" s="1"/>
  <c r="BA43"/>
  <c r="AZ43"/>
  <c r="AX43"/>
  <c r="AY43" s="1"/>
  <c r="AW43"/>
  <c r="AV43"/>
  <c r="AT43"/>
  <c r="AU43" s="1"/>
  <c r="AS43"/>
  <c r="AR43"/>
  <c r="AP43"/>
  <c r="AQ43" s="1"/>
  <c r="AO43"/>
  <c r="AN43"/>
  <c r="AL43"/>
  <c r="AM43" s="1"/>
  <c r="AK43"/>
  <c r="AJ43"/>
  <c r="AH43"/>
  <c r="AF43"/>
  <c r="AG43" s="1"/>
  <c r="AE43"/>
  <c r="AD43"/>
  <c r="AB43"/>
  <c r="AC43" s="1"/>
  <c r="AA43"/>
  <c r="Z43"/>
  <c r="X43"/>
  <c r="Y43" s="1"/>
  <c r="W43"/>
  <c r="V43"/>
  <c r="T43"/>
  <c r="U43" s="1"/>
  <c r="S43"/>
  <c r="R43"/>
  <c r="P43"/>
  <c r="Q43" s="1"/>
  <c r="O43"/>
  <c r="N43"/>
  <c r="L43"/>
  <c r="M43" s="1"/>
  <c r="K43"/>
  <c r="J43"/>
  <c r="H43"/>
  <c r="I43" s="1"/>
  <c r="G43"/>
  <c r="F43"/>
  <c r="D43"/>
  <c r="E43" s="1"/>
  <c r="BL42"/>
  <c r="BJ42"/>
  <c r="BI42"/>
  <c r="BH42"/>
  <c r="BF42"/>
  <c r="BG42" s="1"/>
  <c r="BE42"/>
  <c r="BD42"/>
  <c r="BB42"/>
  <c r="BC42" s="1"/>
  <c r="BA42"/>
  <c r="AZ42"/>
  <c r="AX42"/>
  <c r="AY42" s="1"/>
  <c r="AW42"/>
  <c r="AV42"/>
  <c r="AT42"/>
  <c r="AU42" s="1"/>
  <c r="AS42"/>
  <c r="AR42"/>
  <c r="AP42"/>
  <c r="AQ42" s="1"/>
  <c r="AO42"/>
  <c r="AN42"/>
  <c r="AL42"/>
  <c r="AM42" s="1"/>
  <c r="AK42"/>
  <c r="AJ42"/>
  <c r="AH42"/>
  <c r="AI42" s="1"/>
  <c r="AG42"/>
  <c r="AF42"/>
  <c r="AD42"/>
  <c r="AE42" s="1"/>
  <c r="AC42"/>
  <c r="AB42"/>
  <c r="Z42"/>
  <c r="AA42" s="1"/>
  <c r="Y42"/>
  <c r="X42"/>
  <c r="V42"/>
  <c r="W42" s="1"/>
  <c r="U42"/>
  <c r="T42"/>
  <c r="R42"/>
  <c r="S42" s="1"/>
  <c r="Q42"/>
  <c r="P42"/>
  <c r="N42"/>
  <c r="O42" s="1"/>
  <c r="M42"/>
  <c r="L42"/>
  <c r="J42"/>
  <c r="K42" s="1"/>
  <c r="I42"/>
  <c r="H42"/>
  <c r="F42"/>
  <c r="G42" s="1"/>
  <c r="E42"/>
  <c r="D42"/>
  <c r="BL41"/>
  <c r="BJ41"/>
  <c r="BI41"/>
  <c r="BH41"/>
  <c r="BF41"/>
  <c r="BG41" s="1"/>
  <c r="BE41"/>
  <c r="BD41"/>
  <c r="BB41"/>
  <c r="BC41" s="1"/>
  <c r="BA41"/>
  <c r="AZ41"/>
  <c r="AX41"/>
  <c r="AY41" s="1"/>
  <c r="AW41"/>
  <c r="AV41"/>
  <c r="AT41"/>
  <c r="AU41" s="1"/>
  <c r="AS41"/>
  <c r="AR41"/>
  <c r="AP41"/>
  <c r="AQ41" s="1"/>
  <c r="AO41"/>
  <c r="AN41"/>
  <c r="AL41"/>
  <c r="AM41" s="1"/>
  <c r="AK41"/>
  <c r="AJ41"/>
  <c r="AH41"/>
  <c r="AI41" s="1"/>
  <c r="AG41"/>
  <c r="AF41"/>
  <c r="AD41"/>
  <c r="AE41" s="1"/>
  <c r="AC41"/>
  <c r="AB41"/>
  <c r="Z41"/>
  <c r="AA41" s="1"/>
  <c r="X41"/>
  <c r="Y41" s="1"/>
  <c r="V41"/>
  <c r="W41" s="1"/>
  <c r="U41"/>
  <c r="T41"/>
  <c r="R41"/>
  <c r="S41" s="1"/>
  <c r="P41"/>
  <c r="Q41" s="1"/>
  <c r="O41"/>
  <c r="N41"/>
  <c r="L41"/>
  <c r="M41" s="1"/>
  <c r="J41"/>
  <c r="K41" s="1"/>
  <c r="H41"/>
  <c r="I41" s="1"/>
  <c r="F41"/>
  <c r="G41" s="1"/>
  <c r="D41"/>
  <c r="E41" s="1"/>
  <c r="BL40"/>
  <c r="BM40" s="1"/>
  <c r="BJ40"/>
  <c r="BK40" s="1"/>
  <c r="BK41" s="1"/>
  <c r="BK42" s="1"/>
  <c r="BI40"/>
  <c r="BH40"/>
  <c r="BF40"/>
  <c r="BG40" s="1"/>
  <c r="BD40"/>
  <c r="BE40" s="1"/>
  <c r="BB40"/>
  <c r="BC40" s="1"/>
  <c r="AZ40"/>
  <c r="BA40" s="1"/>
  <c r="AX40"/>
  <c r="AY40" s="1"/>
  <c r="AV40"/>
  <c r="AW40" s="1"/>
  <c r="AU40"/>
  <c r="AT40"/>
  <c r="AR40"/>
  <c r="AS40" s="1"/>
  <c r="AQ40"/>
  <c r="AP40"/>
  <c r="AN40"/>
  <c r="AO40" s="1"/>
  <c r="AM40"/>
  <c r="AL40"/>
  <c r="AJ40"/>
  <c r="AK40" s="1"/>
  <c r="AI40"/>
  <c r="AH40"/>
  <c r="AF40"/>
  <c r="AG40" s="1"/>
  <c r="AE40"/>
  <c r="AD40"/>
  <c r="AB40"/>
  <c r="AC40" s="1"/>
  <c r="AA40"/>
  <c r="Z40"/>
  <c r="X40"/>
  <c r="Y40" s="1"/>
  <c r="W40"/>
  <c r="V40"/>
  <c r="T40"/>
  <c r="U40" s="1"/>
  <c r="S40"/>
  <c r="R40"/>
  <c r="P40"/>
  <c r="Q40" s="1"/>
  <c r="O40"/>
  <c r="N40"/>
  <c r="L40"/>
  <c r="M40" s="1"/>
  <c r="K40"/>
  <c r="J40"/>
  <c r="H40"/>
  <c r="I40" s="1"/>
  <c r="G40"/>
  <c r="F40"/>
  <c r="D40"/>
  <c r="E40" s="1"/>
  <c r="BM39"/>
  <c r="BL39"/>
  <c r="BJ39"/>
  <c r="BK39" s="1"/>
  <c r="BI39"/>
  <c r="BH39"/>
  <c r="BF39"/>
  <c r="BG39" s="1"/>
  <c r="BE39"/>
  <c r="BD39"/>
  <c r="BB39"/>
  <c r="BC39" s="1"/>
  <c r="BA39"/>
  <c r="AZ39"/>
  <c r="AX39"/>
  <c r="AY39" s="1"/>
  <c r="AW39"/>
  <c r="AV39"/>
  <c r="AT39"/>
  <c r="AU39" s="1"/>
  <c r="AS39"/>
  <c r="AR39"/>
  <c r="AP39"/>
  <c r="AQ39" s="1"/>
  <c r="AO39"/>
  <c r="AN39"/>
  <c r="AL39"/>
  <c r="AM39" s="1"/>
  <c r="AJ39"/>
  <c r="AK39" s="1"/>
  <c r="AI39"/>
  <c r="AH39"/>
  <c r="AF39"/>
  <c r="AG39" s="1"/>
  <c r="AD39"/>
  <c r="AE39" s="1"/>
  <c r="AB39"/>
  <c r="AC39" s="1"/>
  <c r="Z39"/>
  <c r="AA39" s="1"/>
  <c r="X39"/>
  <c r="Y39" s="1"/>
  <c r="V39"/>
  <c r="W39" s="1"/>
  <c r="U39"/>
  <c r="T39"/>
  <c r="R39"/>
  <c r="S39" s="1"/>
  <c r="Q39"/>
  <c r="P39"/>
  <c r="N39"/>
  <c r="O39" s="1"/>
  <c r="M39"/>
  <c r="L39"/>
  <c r="J39"/>
  <c r="K39" s="1"/>
  <c r="I39"/>
  <c r="H39"/>
  <c r="F39"/>
  <c r="G39" s="1"/>
  <c r="E39"/>
  <c r="D39"/>
  <c r="BL38"/>
  <c r="BM38" s="1"/>
  <c r="BK38"/>
  <c r="BJ38"/>
  <c r="BH38"/>
  <c r="BI38" s="1"/>
  <c r="BG38"/>
  <c r="BF38"/>
  <c r="BD38"/>
  <c r="BE38" s="1"/>
  <c r="BC38"/>
  <c r="BB38"/>
  <c r="AZ38"/>
  <c r="BA38" s="1"/>
  <c r="AY38"/>
  <c r="AX38"/>
  <c r="AV38"/>
  <c r="AW38" s="1"/>
  <c r="AU38"/>
  <c r="AT38"/>
  <c r="AR38"/>
  <c r="AS38" s="1"/>
  <c r="AQ38"/>
  <c r="AP38"/>
  <c r="AN38"/>
  <c r="AO38" s="1"/>
  <c r="AM38"/>
  <c r="AL38"/>
  <c r="AJ38"/>
  <c r="AK38" s="1"/>
  <c r="AI38"/>
  <c r="AH38"/>
  <c r="AF38"/>
  <c r="AG38" s="1"/>
  <c r="AE38"/>
  <c r="AD38"/>
  <c r="AB38"/>
  <c r="AC38" s="1"/>
  <c r="AA38"/>
  <c r="Z38"/>
  <c r="X38"/>
  <c r="Y38" s="1"/>
  <c r="W38"/>
  <c r="V38"/>
  <c r="T38"/>
  <c r="U38" s="1"/>
  <c r="S38"/>
  <c r="R38"/>
  <c r="P38"/>
  <c r="Q38" s="1"/>
  <c r="O38"/>
  <c r="N38"/>
  <c r="L38"/>
  <c r="M38" s="1"/>
  <c r="K38"/>
  <c r="J38"/>
  <c r="H38"/>
  <c r="I38" s="1"/>
  <c r="G38"/>
  <c r="F38"/>
  <c r="D38"/>
  <c r="E38" s="1"/>
  <c r="BM37"/>
  <c r="BL37"/>
  <c r="BJ37"/>
  <c r="BK37" s="1"/>
  <c r="BI37"/>
  <c r="BH37"/>
  <c r="BF37"/>
  <c r="BG37" s="1"/>
  <c r="BE37"/>
  <c r="BD37"/>
  <c r="BB37"/>
  <c r="BC37" s="1"/>
  <c r="BA37"/>
  <c r="AZ37"/>
  <c r="AX37"/>
  <c r="AY37" s="1"/>
  <c r="AW37"/>
  <c r="AV37"/>
  <c r="AT37"/>
  <c r="AU37" s="1"/>
  <c r="AS37"/>
  <c r="AR37"/>
  <c r="AP37"/>
  <c r="AQ37" s="1"/>
  <c r="AO37"/>
  <c r="AN37"/>
  <c r="AL37"/>
  <c r="AM37" s="1"/>
  <c r="AK37"/>
  <c r="AJ37"/>
  <c r="AH37"/>
  <c r="AI37" s="1"/>
  <c r="AG37"/>
  <c r="AF37"/>
  <c r="AD37"/>
  <c r="AE37" s="1"/>
  <c r="AC37"/>
  <c r="AB37"/>
  <c r="Z37"/>
  <c r="AA37" s="1"/>
  <c r="Y37"/>
  <c r="X37"/>
  <c r="V37"/>
  <c r="W37" s="1"/>
  <c r="U37"/>
  <c r="T37"/>
  <c r="R37"/>
  <c r="S37" s="1"/>
  <c r="Q37"/>
  <c r="P37"/>
  <c r="N37"/>
  <c r="O37" s="1"/>
  <c r="M37"/>
  <c r="L37"/>
  <c r="J37"/>
  <c r="K37" s="1"/>
  <c r="I37"/>
  <c r="H37"/>
  <c r="F37"/>
  <c r="G37" s="1"/>
  <c r="E37"/>
  <c r="D37"/>
  <c r="BL36"/>
  <c r="BM36" s="1"/>
  <c r="BK36"/>
  <c r="BJ36"/>
  <c r="BH36"/>
  <c r="BI36" s="1"/>
  <c r="BG36"/>
  <c r="BF36"/>
  <c r="BD36"/>
  <c r="BE36" s="1"/>
  <c r="BC36"/>
  <c r="BB36"/>
  <c r="AZ36"/>
  <c r="BA36" s="1"/>
  <c r="AY36"/>
  <c r="AX36"/>
  <c r="AV36"/>
  <c r="AW36" s="1"/>
  <c r="AU36"/>
  <c r="AT36"/>
  <c r="AR36"/>
  <c r="AS36" s="1"/>
  <c r="AQ36"/>
  <c r="AP36"/>
  <c r="AN36"/>
  <c r="AO36" s="1"/>
  <c r="AM36"/>
  <c r="AL36"/>
  <c r="AJ36"/>
  <c r="AK36" s="1"/>
  <c r="AI36"/>
  <c r="AH36"/>
  <c r="AF36"/>
  <c r="AG36" s="1"/>
  <c r="AE36"/>
  <c r="AD36"/>
  <c r="AB36"/>
  <c r="AC36" s="1"/>
  <c r="AA36"/>
  <c r="Z36"/>
  <c r="X36"/>
  <c r="Y36" s="1"/>
  <c r="W36"/>
  <c r="V36"/>
  <c r="T36"/>
  <c r="U36" s="1"/>
  <c r="S36"/>
  <c r="R36"/>
  <c r="P36"/>
  <c r="Q36" s="1"/>
  <c r="O36"/>
  <c r="N36"/>
  <c r="L36"/>
  <c r="M36" s="1"/>
  <c r="K36"/>
  <c r="J36"/>
  <c r="H36"/>
  <c r="I36" s="1"/>
  <c r="G36"/>
  <c r="F36"/>
  <c r="D36"/>
  <c r="E36" s="1"/>
  <c r="BM35"/>
  <c r="BL35"/>
  <c r="BJ35"/>
  <c r="BK35" s="1"/>
  <c r="BI35"/>
  <c r="BH35"/>
  <c r="BF35"/>
  <c r="BG35" s="1"/>
  <c r="BE35"/>
  <c r="BD35"/>
  <c r="BB35"/>
  <c r="BC35" s="1"/>
  <c r="BA35"/>
  <c r="AZ35"/>
  <c r="AX35"/>
  <c r="AY35" s="1"/>
  <c r="AW35"/>
  <c r="AV35"/>
  <c r="AT35"/>
  <c r="AU35" s="1"/>
  <c r="AS35"/>
  <c r="AR35"/>
  <c r="AP35"/>
  <c r="AQ35" s="1"/>
  <c r="AN35"/>
  <c r="AO35" s="1"/>
  <c r="AM35"/>
  <c r="AL35"/>
  <c r="AJ35"/>
  <c r="AK35" s="1"/>
  <c r="AH35"/>
  <c r="AI35" s="1"/>
  <c r="AF35"/>
  <c r="AG35" s="1"/>
  <c r="AD35"/>
  <c r="AE35" s="1"/>
  <c r="AB35"/>
  <c r="AC35" s="1"/>
  <c r="Z35"/>
  <c r="AA35" s="1"/>
  <c r="X35"/>
  <c r="Y35" s="1"/>
  <c r="W35"/>
  <c r="V35"/>
  <c r="T35"/>
  <c r="U35" s="1"/>
  <c r="R35"/>
  <c r="S35" s="1"/>
  <c r="P35"/>
  <c r="Q35" s="1"/>
  <c r="N35"/>
  <c r="O35" s="1"/>
  <c r="L35"/>
  <c r="M35" s="1"/>
  <c r="J35"/>
  <c r="K35" s="1"/>
  <c r="H35"/>
  <c r="I35" s="1"/>
  <c r="G35"/>
  <c r="F35"/>
  <c r="D35"/>
  <c r="E35" s="1"/>
  <c r="BL34"/>
  <c r="BM34" s="1"/>
  <c r="BJ34"/>
  <c r="BK34" s="1"/>
  <c r="BH34"/>
  <c r="BI34" s="1"/>
  <c r="BF34"/>
  <c r="BG34" s="1"/>
  <c r="BD34"/>
  <c r="BE34" s="1"/>
  <c r="BB34"/>
  <c r="BC34" s="1"/>
  <c r="BA34"/>
  <c r="AZ34"/>
  <c r="AX34"/>
  <c r="AY34" s="1"/>
  <c r="AV34"/>
  <c r="AW34" s="1"/>
  <c r="AT34"/>
  <c r="AU34" s="1"/>
  <c r="AR34"/>
  <c r="AS34" s="1"/>
  <c r="AP34"/>
  <c r="AQ34" s="1"/>
  <c r="AN34"/>
  <c r="AO34" s="1"/>
  <c r="AL34"/>
  <c r="AM34" s="1"/>
  <c r="AK34"/>
  <c r="AJ34"/>
  <c r="AH34"/>
  <c r="AI34" s="1"/>
  <c r="AF34"/>
  <c r="AG34" s="1"/>
  <c r="AD34"/>
  <c r="AE34" s="1"/>
  <c r="AB34"/>
  <c r="AC34" s="1"/>
  <c r="Z34"/>
  <c r="AA34" s="1"/>
  <c r="X34"/>
  <c r="Y34" s="1"/>
  <c r="V34"/>
  <c r="W34" s="1"/>
  <c r="U34"/>
  <c r="T34"/>
  <c r="R34"/>
  <c r="S34" s="1"/>
  <c r="P34"/>
  <c r="Q34" s="1"/>
  <c r="N34"/>
  <c r="O34" s="1"/>
  <c r="L34"/>
  <c r="M34" s="1"/>
  <c r="J34"/>
  <c r="K34" s="1"/>
  <c r="H34"/>
  <c r="I34" s="1"/>
  <c r="F34"/>
  <c r="G34" s="1"/>
  <c r="E34"/>
  <c r="D34"/>
  <c r="BL33"/>
  <c r="BM33" s="1"/>
  <c r="BJ33"/>
  <c r="BK33" s="1"/>
  <c r="BH33"/>
  <c r="BI33" s="1"/>
  <c r="BF33"/>
  <c r="BG33" s="1"/>
  <c r="BD33"/>
  <c r="BE33" s="1"/>
  <c r="BB33"/>
  <c r="BC33" s="1"/>
  <c r="AZ33"/>
  <c r="BA33" s="1"/>
  <c r="AY33"/>
  <c r="AX33"/>
  <c r="AV33"/>
  <c r="AW33" s="1"/>
  <c r="AT33"/>
  <c r="AU33" s="1"/>
  <c r="AR33"/>
  <c r="AS33" s="1"/>
  <c r="AP33"/>
  <c r="AQ33" s="1"/>
  <c r="AN33"/>
  <c r="AO33" s="1"/>
  <c r="AL33"/>
  <c r="AM33" s="1"/>
  <c r="AJ33"/>
  <c r="AK33" s="1"/>
  <c r="AI33"/>
  <c r="AH33"/>
  <c r="AF33"/>
  <c r="AG33" s="1"/>
  <c r="AD33"/>
  <c r="AE33" s="1"/>
  <c r="AB33"/>
  <c r="AC33" s="1"/>
  <c r="Z33"/>
  <c r="AA33" s="1"/>
  <c r="X33"/>
  <c r="Y33" s="1"/>
  <c r="V33"/>
  <c r="W33" s="1"/>
  <c r="T33"/>
  <c r="U33" s="1"/>
  <c r="S33"/>
  <c r="R33"/>
  <c r="P33"/>
  <c r="Q33" s="1"/>
  <c r="N33"/>
  <c r="O33" s="1"/>
  <c r="L33"/>
  <c r="M33" s="1"/>
  <c r="J33"/>
  <c r="K33" s="1"/>
  <c r="H33"/>
  <c r="I33" s="1"/>
  <c r="F33"/>
  <c r="G33" s="1"/>
  <c r="D33"/>
  <c r="E33" s="1"/>
  <c r="BM32"/>
  <c r="BL32"/>
  <c r="BJ32"/>
  <c r="BK32" s="1"/>
  <c r="BH32"/>
  <c r="BI32" s="1"/>
  <c r="BF32"/>
  <c r="BG32" s="1"/>
  <c r="BD32"/>
  <c r="BE32" s="1"/>
  <c r="BB32"/>
  <c r="BC32" s="1"/>
  <c r="AZ32"/>
  <c r="BA32" s="1"/>
  <c r="AX32"/>
  <c r="AY32" s="1"/>
  <c r="AW32"/>
  <c r="AV32"/>
  <c r="AT32"/>
  <c r="AU32" s="1"/>
  <c r="AR32"/>
  <c r="AS32" s="1"/>
  <c r="AP32"/>
  <c r="AQ32" s="1"/>
  <c r="AN32"/>
  <c r="AO32" s="1"/>
  <c r="AL32"/>
  <c r="AM32" s="1"/>
  <c r="AJ32"/>
  <c r="AK32" s="1"/>
  <c r="AH32"/>
  <c r="AI32" s="1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BM31"/>
  <c r="BL31"/>
  <c r="BK31"/>
  <c r="BJ31"/>
  <c r="BI31"/>
  <c r="BH31"/>
  <c r="BG31"/>
  <c r="BF31"/>
  <c r="BE31"/>
  <c r="BD31"/>
  <c r="BC31"/>
  <c r="BB31"/>
  <c r="BA31"/>
  <c r="AZ31"/>
  <c r="AY31"/>
  <c r="AX31"/>
  <c r="AW31"/>
  <c r="AV31"/>
  <c r="AU31"/>
  <c r="AT31"/>
  <c r="AS31"/>
  <c r="AR31"/>
  <c r="AQ31"/>
  <c r="AP31"/>
  <c r="AO31"/>
  <c r="AN31"/>
  <c r="AM31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BM30"/>
  <c r="BL30"/>
  <c r="BK30"/>
  <c r="BJ30"/>
  <c r="BI30"/>
  <c r="BH30"/>
  <c r="BG30"/>
  <c r="BF30"/>
  <c r="BE30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E30"/>
  <c r="AD30"/>
  <c r="AC30"/>
  <c r="AB30"/>
  <c r="Z30"/>
  <c r="AA30" s="1"/>
  <c r="X30"/>
  <c r="Y30" s="1"/>
  <c r="W30"/>
  <c r="V30"/>
  <c r="T30"/>
  <c r="U30" s="1"/>
  <c r="S30"/>
  <c r="R30"/>
  <c r="P30"/>
  <c r="Q30" s="1"/>
  <c r="O30"/>
  <c r="N30"/>
  <c r="L30"/>
  <c r="M30" s="1"/>
  <c r="J30"/>
  <c r="K30" s="1"/>
  <c r="H30"/>
  <c r="I30" s="1"/>
  <c r="F30"/>
  <c r="G30" s="1"/>
  <c r="D30"/>
  <c r="E30" s="1"/>
  <c r="BL29"/>
  <c r="BM29" s="1"/>
  <c r="BK29"/>
  <c r="BJ29"/>
  <c r="BH29"/>
  <c r="BI29" s="1"/>
  <c r="BF29"/>
  <c r="BG29" s="1"/>
  <c r="BD29"/>
  <c r="BE29" s="1"/>
  <c r="BB29"/>
  <c r="BC29" s="1"/>
  <c r="AZ29"/>
  <c r="BA29" s="1"/>
  <c r="AX29"/>
  <c r="AY29" s="1"/>
  <c r="AV29"/>
  <c r="AW29" s="1"/>
  <c r="AU29"/>
  <c r="AT29"/>
  <c r="AR29"/>
  <c r="AS29" s="1"/>
  <c r="AP29"/>
  <c r="AQ29" s="1"/>
  <c r="AN29"/>
  <c r="AO29" s="1"/>
  <c r="AL29"/>
  <c r="AM29" s="1"/>
  <c r="AJ29"/>
  <c r="AK29" s="1"/>
  <c r="AH29"/>
  <c r="AI29" s="1"/>
  <c r="AF29"/>
  <c r="AG29" s="1"/>
  <c r="AE29"/>
  <c r="AD29"/>
  <c r="AB29"/>
  <c r="AC29" s="1"/>
  <c r="Z29"/>
  <c r="AA29" s="1"/>
  <c r="X29"/>
  <c r="Y29" s="1"/>
  <c r="V29"/>
  <c r="W29" s="1"/>
  <c r="T29"/>
  <c r="U29" s="1"/>
  <c r="R29"/>
  <c r="S29" s="1"/>
  <c r="P29"/>
  <c r="Q29" s="1"/>
  <c r="O29"/>
  <c r="N29"/>
  <c r="L29"/>
  <c r="M29" s="1"/>
  <c r="J29"/>
  <c r="K29" s="1"/>
  <c r="H29"/>
  <c r="I29" s="1"/>
  <c r="F29"/>
  <c r="G29" s="1"/>
  <c r="D29"/>
  <c r="E29" s="1"/>
  <c r="BL28"/>
  <c r="BM28" s="1"/>
  <c r="BJ28"/>
  <c r="BK28" s="1"/>
  <c r="BI28"/>
  <c r="BH28"/>
  <c r="BF28"/>
  <c r="BG28" s="1"/>
  <c r="BD28"/>
  <c r="BE28" s="1"/>
  <c r="BB28"/>
  <c r="BC28" s="1"/>
  <c r="AZ28"/>
  <c r="BA28" s="1"/>
  <c r="AX28"/>
  <c r="AY28" s="1"/>
  <c r="AV28"/>
  <c r="AW28" s="1"/>
  <c r="AT28"/>
  <c r="AU28" s="1"/>
  <c r="AS28"/>
  <c r="AR28"/>
  <c r="AP28"/>
  <c r="AQ28" s="1"/>
  <c r="AN28"/>
  <c r="AO28" s="1"/>
  <c r="AL28"/>
  <c r="AM28" s="1"/>
  <c r="AJ28"/>
  <c r="AK28" s="1"/>
  <c r="AH28"/>
  <c r="AI28" s="1"/>
  <c r="AF28"/>
  <c r="AG28" s="1"/>
  <c r="AD28"/>
  <c r="AE28" s="1"/>
  <c r="AC28"/>
  <c r="AB28"/>
  <c r="Z28"/>
  <c r="AA28" s="1"/>
  <c r="X28"/>
  <c r="Y28" s="1"/>
  <c r="V28"/>
  <c r="W28" s="1"/>
  <c r="T28"/>
  <c r="U28" s="1"/>
  <c r="R28"/>
  <c r="S28" s="1"/>
  <c r="P28"/>
  <c r="Q28" s="1"/>
  <c r="N28"/>
  <c r="O28" s="1"/>
  <c r="M28"/>
  <c r="L28"/>
  <c r="J28"/>
  <c r="K28" s="1"/>
  <c r="H28"/>
  <c r="I28" s="1"/>
  <c r="F28"/>
  <c r="G28" s="1"/>
  <c r="D28"/>
  <c r="E28" s="1"/>
  <c r="BL27"/>
  <c r="BM27" s="1"/>
  <c r="BJ27"/>
  <c r="BK27" s="1"/>
  <c r="BH27"/>
  <c r="BI27" s="1"/>
  <c r="BG27"/>
  <c r="BF27"/>
  <c r="BD27"/>
  <c r="BE27" s="1"/>
  <c r="BB27"/>
  <c r="BC27" s="1"/>
  <c r="AZ27"/>
  <c r="BA27" s="1"/>
  <c r="AX27"/>
  <c r="AY27" s="1"/>
  <c r="AV27"/>
  <c r="AW27" s="1"/>
  <c r="AT27"/>
  <c r="AU27" s="1"/>
  <c r="AR27"/>
  <c r="AS27" s="1"/>
  <c r="AQ27"/>
  <c r="AP27"/>
  <c r="AN27"/>
  <c r="AO27" s="1"/>
  <c r="AL27"/>
  <c r="AM27" s="1"/>
  <c r="AJ27"/>
  <c r="AK27" s="1"/>
  <c r="AH27"/>
  <c r="AI27" s="1"/>
  <c r="AF27"/>
  <c r="AG27" s="1"/>
  <c r="AD27"/>
  <c r="AE27" s="1"/>
  <c r="AB27"/>
  <c r="AC27" s="1"/>
  <c r="AA27"/>
  <c r="Z27"/>
  <c r="X27"/>
  <c r="Y27" s="1"/>
  <c r="V27"/>
  <c r="W27" s="1"/>
  <c r="T27"/>
  <c r="U27" s="1"/>
  <c r="R27"/>
  <c r="S27" s="1"/>
  <c r="P27"/>
  <c r="Q27" s="1"/>
  <c r="N27"/>
  <c r="O27" s="1"/>
  <c r="L27"/>
  <c r="M27" s="1"/>
  <c r="K27"/>
  <c r="J27"/>
  <c r="H27"/>
  <c r="I27" s="1"/>
  <c r="F27"/>
  <c r="G27" s="1"/>
  <c r="D27"/>
  <c r="E27" s="1"/>
  <c r="BL26"/>
  <c r="BM26" s="1"/>
  <c r="BJ26"/>
  <c r="BK26" s="1"/>
  <c r="BH26"/>
  <c r="BI26" s="1"/>
  <c r="BF26"/>
  <c r="BG26" s="1"/>
  <c r="BE26"/>
  <c r="BD26"/>
  <c r="BB26"/>
  <c r="BC26" s="1"/>
  <c r="AZ26"/>
  <c r="BA26" s="1"/>
  <c r="AX26"/>
  <c r="AY26" s="1"/>
  <c r="AV26"/>
  <c r="AW26" s="1"/>
  <c r="AT26"/>
  <c r="AU26" s="1"/>
  <c r="AR26"/>
  <c r="AS26" s="1"/>
  <c r="AP26"/>
  <c r="AQ26" s="1"/>
  <c r="AO26"/>
  <c r="AN26"/>
  <c r="AL26"/>
  <c r="AM26" s="1"/>
  <c r="AJ26"/>
  <c r="AK26" s="1"/>
  <c r="AH26"/>
  <c r="AI26" s="1"/>
  <c r="AF26"/>
  <c r="AG26" s="1"/>
  <c r="AD26"/>
  <c r="AE26" s="1"/>
  <c r="AB26"/>
  <c r="AC26" s="1"/>
  <c r="Z26"/>
  <c r="AA26" s="1"/>
  <c r="Y26"/>
  <c r="X26"/>
  <c r="V26"/>
  <c r="W26" s="1"/>
  <c r="T26"/>
  <c r="U26" s="1"/>
  <c r="R26"/>
  <c r="S26" s="1"/>
  <c r="P26"/>
  <c r="Q26" s="1"/>
  <c r="N26"/>
  <c r="O26" s="1"/>
  <c r="L26"/>
  <c r="M26" s="1"/>
  <c r="J26"/>
  <c r="K26" s="1"/>
  <c r="I26"/>
  <c r="H26"/>
  <c r="F26"/>
  <c r="G26" s="1"/>
  <c r="D26"/>
  <c r="E26" s="1"/>
  <c r="BL25"/>
  <c r="BM25" s="1"/>
  <c r="BJ25"/>
  <c r="BK25" s="1"/>
  <c r="BH25"/>
  <c r="BI25" s="1"/>
  <c r="BF25"/>
  <c r="BG25" s="1"/>
  <c r="BD25"/>
  <c r="BE25" s="1"/>
  <c r="BC25"/>
  <c r="BB25"/>
  <c r="AZ25"/>
  <c r="BA25" s="1"/>
  <c r="AX25"/>
  <c r="AY25" s="1"/>
  <c r="AV25"/>
  <c r="AW25" s="1"/>
  <c r="AT25"/>
  <c r="AU25" s="1"/>
  <c r="AR25"/>
  <c r="AS25" s="1"/>
  <c r="AP25"/>
  <c r="AQ25" s="1"/>
  <c r="AN25"/>
  <c r="AO25" s="1"/>
  <c r="AM25"/>
  <c r="AL25"/>
  <c r="AJ25"/>
  <c r="AK25" s="1"/>
  <c r="AH25"/>
  <c r="AI25" s="1"/>
  <c r="AF25"/>
  <c r="AG25" s="1"/>
  <c r="AD25"/>
  <c r="AE25" s="1"/>
  <c r="AB25"/>
  <c r="AC25" s="1"/>
  <c r="Z25"/>
  <c r="AA25" s="1"/>
  <c r="X25"/>
  <c r="Y25" s="1"/>
  <c r="W25"/>
  <c r="V25"/>
  <c r="T25"/>
  <c r="U25" s="1"/>
  <c r="R25"/>
  <c r="S25" s="1"/>
  <c r="P25"/>
  <c r="Q25" s="1"/>
  <c r="N25"/>
  <c r="O25" s="1"/>
  <c r="L25"/>
  <c r="M25" s="1"/>
  <c r="J25"/>
  <c r="K25" s="1"/>
  <c r="H25"/>
  <c r="I25" s="1"/>
  <c r="G25"/>
  <c r="F25"/>
  <c r="D25"/>
  <c r="E25" s="1"/>
  <c r="BL24"/>
  <c r="BM24" s="1"/>
  <c r="BJ24"/>
  <c r="BK24" s="1"/>
  <c r="BH24"/>
  <c r="BI24" s="1"/>
  <c r="BG24"/>
  <c r="BF24"/>
  <c r="BD24"/>
  <c r="BE24" s="1"/>
  <c r="BC24"/>
  <c r="BB24"/>
  <c r="AZ24"/>
  <c r="BA24" s="1"/>
  <c r="AY24"/>
  <c r="AX24"/>
  <c r="AV24"/>
  <c r="AW24" s="1"/>
  <c r="AU24"/>
  <c r="AT24"/>
  <c r="AR24"/>
  <c r="AS24" s="1"/>
  <c r="AQ24"/>
  <c r="AP24"/>
  <c r="AN24"/>
  <c r="AO24" s="1"/>
  <c r="AM24"/>
  <c r="AL24"/>
  <c r="AJ24"/>
  <c r="AK24" s="1"/>
  <c r="AI24"/>
  <c r="AH24"/>
  <c r="AF24"/>
  <c r="AG24" s="1"/>
  <c r="AE24"/>
  <c r="AD24"/>
  <c r="AB24"/>
  <c r="AC24" s="1"/>
  <c r="AA24"/>
  <c r="Z24"/>
  <c r="X24"/>
  <c r="Y24" s="1"/>
  <c r="W24"/>
  <c r="V24"/>
  <c r="T24"/>
  <c r="U24" s="1"/>
  <c r="S24"/>
  <c r="R24"/>
  <c r="P24"/>
  <c r="Q24" s="1"/>
  <c r="O24"/>
  <c r="N24"/>
  <c r="L24"/>
  <c r="M24" s="1"/>
  <c r="K24"/>
  <c r="J24"/>
  <c r="H24"/>
  <c r="I24" s="1"/>
  <c r="G24"/>
  <c r="F24"/>
  <c r="D24"/>
  <c r="E24" s="1"/>
  <c r="BM23"/>
  <c r="BL23"/>
  <c r="BJ23"/>
  <c r="BK23" s="1"/>
  <c r="BI23"/>
  <c r="BH23"/>
  <c r="BF23"/>
  <c r="BG23" s="1"/>
  <c r="BE23"/>
  <c r="BD23"/>
  <c r="BB23"/>
  <c r="BC23" s="1"/>
  <c r="BA23"/>
  <c r="AZ23"/>
  <c r="AX23"/>
  <c r="AY23" s="1"/>
  <c r="AW23"/>
  <c r="AV23"/>
  <c r="AT23"/>
  <c r="AU23" s="1"/>
  <c r="AS23"/>
  <c r="AR23"/>
  <c r="AP23"/>
  <c r="AQ23" s="1"/>
  <c r="AO23"/>
  <c r="AN23"/>
  <c r="AL23"/>
  <c r="AM23" s="1"/>
  <c r="AK23"/>
  <c r="AJ23"/>
  <c r="AH23"/>
  <c r="AI23" s="1"/>
  <c r="AG23"/>
  <c r="AF23"/>
  <c r="AD23"/>
  <c r="AE23" s="1"/>
  <c r="AC23"/>
  <c r="AB23"/>
  <c r="Z23"/>
  <c r="AA23" s="1"/>
  <c r="Y23"/>
  <c r="X23"/>
  <c r="V23"/>
  <c r="W23" s="1"/>
  <c r="U23"/>
  <c r="T23"/>
  <c r="R23"/>
  <c r="S23" s="1"/>
  <c r="Q23"/>
  <c r="P23"/>
  <c r="N23"/>
  <c r="O23" s="1"/>
  <c r="M23"/>
  <c r="L23"/>
  <c r="J23"/>
  <c r="K23" s="1"/>
  <c r="I23"/>
  <c r="H23"/>
  <c r="F23"/>
  <c r="G23" s="1"/>
  <c r="E23"/>
  <c r="D23"/>
  <c r="BL22"/>
  <c r="BM22" s="1"/>
  <c r="BK22"/>
  <c r="BJ22"/>
  <c r="BH22"/>
  <c r="BI22" s="1"/>
  <c r="BG22"/>
  <c r="BF22"/>
  <c r="BD22"/>
  <c r="BE22" s="1"/>
  <c r="BC22"/>
  <c r="BB22"/>
  <c r="AZ22"/>
  <c r="BA22" s="1"/>
  <c r="AY22"/>
  <c r="AX22"/>
  <c r="AV22"/>
  <c r="AW22" s="1"/>
  <c r="AU22"/>
  <c r="AT22"/>
  <c r="AR22"/>
  <c r="AS22" s="1"/>
  <c r="AQ22"/>
  <c r="AP22"/>
  <c r="AN22"/>
  <c r="AO22" s="1"/>
  <c r="AM22"/>
  <c r="AL22"/>
  <c r="AJ22"/>
  <c r="AK22" s="1"/>
  <c r="AI22"/>
  <c r="AH22"/>
  <c r="AF22"/>
  <c r="AG22" s="1"/>
  <c r="AE22"/>
  <c r="AD22"/>
  <c r="AB22"/>
  <c r="AC22" s="1"/>
  <c r="AA22"/>
  <c r="Z22"/>
  <c r="X22"/>
  <c r="Y22" s="1"/>
  <c r="W22"/>
  <c r="V22"/>
  <c r="T22"/>
  <c r="U22" s="1"/>
  <c r="S22"/>
  <c r="R22"/>
  <c r="P22"/>
  <c r="Q22" s="1"/>
  <c r="O22"/>
  <c r="N22"/>
  <c r="L22"/>
  <c r="M22" s="1"/>
  <c r="K22"/>
  <c r="J22"/>
  <c r="H22"/>
  <c r="I22" s="1"/>
  <c r="G22"/>
  <c r="F22"/>
  <c r="D22"/>
  <c r="E22" s="1"/>
  <c r="BM21"/>
  <c r="BL21"/>
  <c r="BJ21"/>
  <c r="BK21" s="1"/>
  <c r="BI21"/>
  <c r="BH21"/>
  <c r="BF21"/>
  <c r="BG21" s="1"/>
  <c r="BE21"/>
  <c r="BD21"/>
  <c r="BB21"/>
  <c r="BC21" s="1"/>
  <c r="BA21"/>
  <c r="AZ21"/>
  <c r="AX21"/>
  <c r="AY21" s="1"/>
  <c r="AW21"/>
  <c r="AV21"/>
  <c r="AT21"/>
  <c r="AU21" s="1"/>
  <c r="AS21"/>
  <c r="AR21"/>
  <c r="AP21"/>
  <c r="AQ21" s="1"/>
  <c r="AO21"/>
  <c r="AN21"/>
  <c r="AL21"/>
  <c r="AM21" s="1"/>
  <c r="AK21"/>
  <c r="AJ21"/>
  <c r="AH21"/>
  <c r="AI21" s="1"/>
  <c r="AG21"/>
  <c r="AF21"/>
  <c r="AD21"/>
  <c r="AE21" s="1"/>
  <c r="AC21"/>
  <c r="AB21"/>
  <c r="Z21"/>
  <c r="AA21" s="1"/>
  <c r="Y21"/>
  <c r="X21"/>
  <c r="V21"/>
  <c r="W21" s="1"/>
  <c r="U21"/>
  <c r="T21"/>
  <c r="R21"/>
  <c r="S21" s="1"/>
  <c r="Q21"/>
  <c r="P21"/>
  <c r="N21"/>
  <c r="O21" s="1"/>
  <c r="M21"/>
  <c r="L21"/>
  <c r="J21"/>
  <c r="K21" s="1"/>
  <c r="I21"/>
  <c r="H21"/>
  <c r="F21"/>
  <c r="G21" s="1"/>
  <c r="E21"/>
  <c r="D21"/>
  <c r="BL20"/>
  <c r="BM20" s="1"/>
  <c r="BK20"/>
  <c r="BJ20"/>
  <c r="BH20"/>
  <c r="BI20" s="1"/>
  <c r="BG20"/>
  <c r="BF20"/>
  <c r="BD20"/>
  <c r="BE20" s="1"/>
  <c r="BC20"/>
  <c r="BB20"/>
  <c r="AZ20"/>
  <c r="BA20" s="1"/>
  <c r="AY20"/>
  <c r="AX20"/>
  <c r="AV20"/>
  <c r="AW20" s="1"/>
  <c r="AU20"/>
  <c r="AT20"/>
  <c r="AR20"/>
  <c r="AS20" s="1"/>
  <c r="AQ20"/>
  <c r="AP20"/>
  <c r="AN20"/>
  <c r="AO20" s="1"/>
  <c r="AM20"/>
  <c r="AL20"/>
  <c r="AJ20"/>
  <c r="AK20" s="1"/>
  <c r="AI20"/>
  <c r="AH20"/>
  <c r="AF20"/>
  <c r="AG20" s="1"/>
  <c r="AE20"/>
  <c r="AD20"/>
  <c r="AB20"/>
  <c r="AC20" s="1"/>
  <c r="AA20"/>
  <c r="Z20"/>
  <c r="X20"/>
  <c r="Y20" s="1"/>
  <c r="W20"/>
  <c r="V20"/>
  <c r="T20"/>
  <c r="U20" s="1"/>
  <c r="S20"/>
  <c r="R20"/>
  <c r="P20"/>
  <c r="Q20" s="1"/>
  <c r="O20"/>
  <c r="N20"/>
  <c r="L20"/>
  <c r="M20" s="1"/>
  <c r="K20"/>
  <c r="J20"/>
  <c r="H20"/>
  <c r="I20" s="1"/>
  <c r="G20"/>
  <c r="F20"/>
  <c r="D20"/>
  <c r="E20" s="1"/>
  <c r="BM19"/>
  <c r="BL19"/>
  <c r="BJ19"/>
  <c r="BK19" s="1"/>
  <c r="BI19"/>
  <c r="BH19"/>
  <c r="BF19"/>
  <c r="BG19" s="1"/>
  <c r="BE19"/>
  <c r="BD19"/>
  <c r="BB19"/>
  <c r="BC19" s="1"/>
  <c r="BA19"/>
  <c r="AZ19"/>
  <c r="AX19"/>
  <c r="AY19" s="1"/>
  <c r="AW19"/>
  <c r="AV19"/>
  <c r="AT19"/>
  <c r="AR19"/>
  <c r="AS19" s="1"/>
  <c r="AQ19"/>
  <c r="AP19"/>
  <c r="AN19"/>
  <c r="AO19" s="1"/>
  <c r="AM19"/>
  <c r="AL19"/>
  <c r="AJ19"/>
  <c r="AK19" s="1"/>
  <c r="AI19"/>
  <c r="AH19"/>
  <c r="AF19"/>
  <c r="AG19" s="1"/>
  <c r="AE19"/>
  <c r="AD19"/>
  <c r="AB19"/>
  <c r="AC19" s="1"/>
  <c r="AA19"/>
  <c r="Z19"/>
  <c r="X19"/>
  <c r="Y19" s="1"/>
  <c r="W19"/>
  <c r="V19"/>
  <c r="T19"/>
  <c r="U19" s="1"/>
  <c r="S19"/>
  <c r="R19"/>
  <c r="P19"/>
  <c r="Q19" s="1"/>
  <c r="O19"/>
  <c r="N19"/>
  <c r="L19"/>
  <c r="M19" s="1"/>
  <c r="K19"/>
  <c r="J19"/>
  <c r="H19"/>
  <c r="I19" s="1"/>
  <c r="G19"/>
  <c r="F19"/>
  <c r="D19"/>
  <c r="E19" s="1"/>
  <c r="BM18"/>
  <c r="BL18"/>
  <c r="BJ18"/>
  <c r="BK18" s="1"/>
  <c r="BI18"/>
  <c r="BH18"/>
  <c r="BF18"/>
  <c r="BG18" s="1"/>
  <c r="BE18"/>
  <c r="BD18"/>
  <c r="BB18"/>
  <c r="BC18" s="1"/>
  <c r="BA18"/>
  <c r="AZ18"/>
  <c r="AX18"/>
  <c r="AY18" s="1"/>
  <c r="AW18"/>
  <c r="AV18"/>
  <c r="AT18"/>
  <c r="AS18"/>
  <c r="AR18"/>
  <c r="AP18"/>
  <c r="AQ18" s="1"/>
  <c r="AO18"/>
  <c r="AN18"/>
  <c r="AL18"/>
  <c r="AM18" s="1"/>
  <c r="AK18"/>
  <c r="AJ18"/>
  <c r="AH18"/>
  <c r="AI18" s="1"/>
  <c r="AG18"/>
  <c r="AF18"/>
  <c r="AD18"/>
  <c r="AE18" s="1"/>
  <c r="AC18"/>
  <c r="AB18"/>
  <c r="Z18"/>
  <c r="AA18" s="1"/>
  <c r="Y18"/>
  <c r="X18"/>
  <c r="V18"/>
  <c r="W18" s="1"/>
  <c r="U18"/>
  <c r="T18"/>
  <c r="R18"/>
  <c r="S18" s="1"/>
  <c r="Q18"/>
  <c r="P18"/>
  <c r="N18"/>
  <c r="O18" s="1"/>
  <c r="M18"/>
  <c r="L18"/>
  <c r="J18"/>
  <c r="K18" s="1"/>
  <c r="I18"/>
  <c r="H18"/>
  <c r="F18"/>
  <c r="G18" s="1"/>
  <c r="E18"/>
  <c r="D18"/>
  <c r="BL17"/>
  <c r="BM17" s="1"/>
  <c r="BK17"/>
  <c r="BJ17"/>
  <c r="BH17"/>
  <c r="BI17" s="1"/>
  <c r="BG17"/>
  <c r="BF17"/>
  <c r="BD17"/>
  <c r="BE17" s="1"/>
  <c r="BC17"/>
  <c r="BB17"/>
  <c r="AZ17"/>
  <c r="BA17" s="1"/>
  <c r="AY17"/>
  <c r="AX17"/>
  <c r="AV17"/>
  <c r="AW17" s="1"/>
  <c r="AT17"/>
  <c r="AS17"/>
  <c r="AR17"/>
  <c r="AP17"/>
  <c r="AQ17" s="1"/>
  <c r="AO17"/>
  <c r="AN17"/>
  <c r="AL17"/>
  <c r="AM17" s="1"/>
  <c r="AK17"/>
  <c r="AJ17"/>
  <c r="AH17"/>
  <c r="AI17" s="1"/>
  <c r="AG17"/>
  <c r="AF17"/>
  <c r="AD17"/>
  <c r="AE17" s="1"/>
  <c r="AC17"/>
  <c r="AB17"/>
  <c r="Z17"/>
  <c r="AA17" s="1"/>
  <c r="Y17"/>
  <c r="X17"/>
  <c r="V17"/>
  <c r="W17" s="1"/>
  <c r="U17"/>
  <c r="T17"/>
  <c r="R17"/>
  <c r="S17" s="1"/>
  <c r="Q17"/>
  <c r="P17"/>
  <c r="N17"/>
  <c r="O17" s="1"/>
  <c r="M17"/>
  <c r="L17"/>
  <c r="J17"/>
  <c r="K17" s="1"/>
  <c r="I17"/>
  <c r="H17"/>
  <c r="F17"/>
  <c r="G17" s="1"/>
  <c r="E17"/>
  <c r="D17"/>
  <c r="BL16"/>
  <c r="BM16" s="1"/>
  <c r="BK16"/>
  <c r="BJ16"/>
  <c r="BH16"/>
  <c r="BI16" s="1"/>
  <c r="BG16"/>
  <c r="BF16"/>
  <c r="BD16"/>
  <c r="BE16" s="1"/>
  <c r="BC16"/>
  <c r="BB16"/>
  <c r="AZ16"/>
  <c r="BA16" s="1"/>
  <c r="AY16"/>
  <c r="AX16"/>
  <c r="AV16"/>
  <c r="AW16" s="1"/>
  <c r="AT16"/>
  <c r="AR16"/>
  <c r="AS16" s="1"/>
  <c r="AQ16"/>
  <c r="AP16"/>
  <c r="AN16"/>
  <c r="AO16" s="1"/>
  <c r="AM16"/>
  <c r="AL16"/>
  <c r="AJ16"/>
  <c r="AK16" s="1"/>
  <c r="AI16"/>
  <c r="AH16"/>
  <c r="AF16"/>
  <c r="AG16" s="1"/>
  <c r="AE16"/>
  <c r="AD16"/>
  <c r="AB16"/>
  <c r="AC16" s="1"/>
  <c r="AA16"/>
  <c r="Z16"/>
  <c r="X16"/>
  <c r="Y16" s="1"/>
  <c r="W16"/>
  <c r="V16"/>
  <c r="T16"/>
  <c r="U16" s="1"/>
  <c r="S16"/>
  <c r="R16"/>
  <c r="P16"/>
  <c r="Q16" s="1"/>
  <c r="O16"/>
  <c r="N16"/>
  <c r="L16"/>
  <c r="M16" s="1"/>
  <c r="K16"/>
  <c r="J16"/>
  <c r="H16"/>
  <c r="I16" s="1"/>
  <c r="G16"/>
  <c r="F16"/>
  <c r="D16"/>
  <c r="E16" s="1"/>
  <c r="BM15"/>
  <c r="BL15"/>
  <c r="BJ15"/>
  <c r="BK15" s="1"/>
  <c r="BI15"/>
  <c r="BH15"/>
  <c r="BF15"/>
  <c r="BG15" s="1"/>
  <c r="BE15"/>
  <c r="BD15"/>
  <c r="BB15"/>
  <c r="BC15" s="1"/>
  <c r="BA15"/>
  <c r="AZ15"/>
  <c r="AX15"/>
  <c r="AY15" s="1"/>
  <c r="AW15"/>
  <c r="AV15"/>
  <c r="AT15"/>
  <c r="AR15"/>
  <c r="AS15" s="1"/>
  <c r="AQ15"/>
  <c r="AP15"/>
  <c r="AN15"/>
  <c r="AO15" s="1"/>
  <c r="AM15"/>
  <c r="AL15"/>
  <c r="AJ15"/>
  <c r="AK15" s="1"/>
  <c r="AI15"/>
  <c r="AH15"/>
  <c r="AF15"/>
  <c r="AG15" s="1"/>
  <c r="AE15"/>
  <c r="AD15"/>
  <c r="AB15"/>
  <c r="AC15" s="1"/>
  <c r="AA15"/>
  <c r="Z15"/>
  <c r="X15"/>
  <c r="Y15" s="1"/>
  <c r="W15"/>
  <c r="V15"/>
  <c r="T15"/>
  <c r="U15" s="1"/>
  <c r="S15"/>
  <c r="R15"/>
  <c r="P15"/>
  <c r="Q15" s="1"/>
  <c r="O15"/>
  <c r="N15"/>
  <c r="L15"/>
  <c r="M15" s="1"/>
  <c r="K15"/>
  <c r="J15"/>
  <c r="H15"/>
  <c r="I15" s="1"/>
  <c r="G15"/>
  <c r="F15"/>
  <c r="D15"/>
  <c r="E15" s="1"/>
  <c r="BM14"/>
  <c r="BL14"/>
  <c r="BJ14"/>
  <c r="BK14" s="1"/>
  <c r="BI14"/>
  <c r="BH14"/>
  <c r="BF14"/>
  <c r="BG14" s="1"/>
  <c r="BE14"/>
  <c r="BD14"/>
  <c r="BB14"/>
  <c r="BC14" s="1"/>
  <c r="BA14"/>
  <c r="AZ14"/>
  <c r="AX14"/>
  <c r="AY14" s="1"/>
  <c r="AW14"/>
  <c r="AV14"/>
  <c r="AT14"/>
  <c r="AS14"/>
  <c r="AR14"/>
  <c r="AP14"/>
  <c r="AQ14" s="1"/>
  <c r="AO14"/>
  <c r="AN14"/>
  <c r="AL14"/>
  <c r="AM14" s="1"/>
  <c r="AK14"/>
  <c r="AJ14"/>
  <c r="AH14"/>
  <c r="AI14" s="1"/>
  <c r="AG14"/>
  <c r="AF14"/>
  <c r="AD14"/>
  <c r="AE14" s="1"/>
  <c r="AC14"/>
  <c r="AB14"/>
  <c r="Z14"/>
  <c r="AA14" s="1"/>
  <c r="Y14"/>
  <c r="X14"/>
  <c r="V14"/>
  <c r="W14" s="1"/>
  <c r="U14"/>
  <c r="T14"/>
  <c r="R14"/>
  <c r="S14" s="1"/>
  <c r="Q14"/>
  <c r="P14"/>
  <c r="N14"/>
  <c r="O14" s="1"/>
  <c r="M14"/>
  <c r="L14"/>
  <c r="J14"/>
  <c r="K14" s="1"/>
  <c r="I14"/>
  <c r="H14"/>
  <c r="F14"/>
  <c r="G14" s="1"/>
  <c r="E14"/>
  <c r="D14"/>
  <c r="BL13"/>
  <c r="BM13" s="1"/>
  <c r="BK13"/>
  <c r="BJ13"/>
  <c r="BH13"/>
  <c r="BI13" s="1"/>
  <c r="BG13"/>
  <c r="BF13"/>
  <c r="BD13"/>
  <c r="BE13" s="1"/>
  <c r="BC13"/>
  <c r="BB13"/>
  <c r="AZ13"/>
  <c r="BA13" s="1"/>
  <c r="AY13"/>
  <c r="AX13"/>
  <c r="AV13"/>
  <c r="AW13" s="1"/>
  <c r="AT13"/>
  <c r="AS13"/>
  <c r="AR13"/>
  <c r="AP13"/>
  <c r="AQ13" s="1"/>
  <c r="AO13"/>
  <c r="AN13"/>
  <c r="AL13"/>
  <c r="AM13" s="1"/>
  <c r="AK13"/>
  <c r="AJ13"/>
  <c r="AH13"/>
  <c r="AI13" s="1"/>
  <c r="AG13"/>
  <c r="AF13"/>
  <c r="AD13"/>
  <c r="AE13" s="1"/>
  <c r="AC13"/>
  <c r="AB13"/>
  <c r="Z13"/>
  <c r="AA13" s="1"/>
  <c r="Y13"/>
  <c r="X13"/>
  <c r="V13"/>
  <c r="W13" s="1"/>
  <c r="U13"/>
  <c r="T13"/>
  <c r="R13"/>
  <c r="S13" s="1"/>
  <c r="Q13"/>
  <c r="P13"/>
  <c r="N13"/>
  <c r="O13" s="1"/>
  <c r="M13"/>
  <c r="L13"/>
  <c r="J13"/>
  <c r="K13" s="1"/>
  <c r="I13"/>
  <c r="H13"/>
  <c r="F13"/>
  <c r="G13" s="1"/>
  <c r="E13"/>
  <c r="D13"/>
  <c r="BL12"/>
  <c r="BM12" s="1"/>
  <c r="BK12"/>
  <c r="BJ12"/>
  <c r="BH12"/>
  <c r="BI12" s="1"/>
  <c r="BG12"/>
  <c r="BF12"/>
  <c r="BD12"/>
  <c r="BE12" s="1"/>
  <c r="BC12"/>
  <c r="BB12"/>
  <c r="AZ12"/>
  <c r="BA12" s="1"/>
  <c r="AY12"/>
  <c r="AX12"/>
  <c r="AV12"/>
  <c r="AW12" s="1"/>
  <c r="AT12"/>
  <c r="AR12"/>
  <c r="AS12" s="1"/>
  <c r="AQ12"/>
  <c r="AP12"/>
  <c r="AN12"/>
  <c r="AO12" s="1"/>
  <c r="AM12"/>
  <c r="AL12"/>
  <c r="AJ12"/>
  <c r="AK12" s="1"/>
  <c r="AI12"/>
  <c r="AH12"/>
  <c r="AF12"/>
  <c r="AG12" s="1"/>
  <c r="AE12"/>
  <c r="AD12"/>
  <c r="AB12"/>
  <c r="AC12" s="1"/>
  <c r="AA12"/>
  <c r="Z12"/>
  <c r="X12"/>
  <c r="Y12" s="1"/>
  <c r="W12"/>
  <c r="V12"/>
  <c r="T12"/>
  <c r="U12" s="1"/>
  <c r="S12"/>
  <c r="R12"/>
  <c r="P12"/>
  <c r="Q12" s="1"/>
  <c r="O12"/>
  <c r="N12"/>
  <c r="L12"/>
  <c r="M12" s="1"/>
  <c r="K12"/>
  <c r="J12"/>
  <c r="H12"/>
  <c r="I12" s="1"/>
  <c r="G12"/>
  <c r="F12"/>
  <c r="D12"/>
  <c r="E12" s="1"/>
  <c r="BM11"/>
  <c r="BL11"/>
  <c r="BJ11"/>
  <c r="BK11" s="1"/>
  <c r="BI11"/>
  <c r="BH11"/>
  <c r="BF11"/>
  <c r="BG11" s="1"/>
  <c r="BE11"/>
  <c r="BD11"/>
  <c r="BB11"/>
  <c r="BC11" s="1"/>
  <c r="BA11"/>
  <c r="AZ11"/>
  <c r="AX11"/>
  <c r="AY11" s="1"/>
  <c r="AW11"/>
  <c r="AV11"/>
  <c r="AT11"/>
  <c r="AR11"/>
  <c r="AS11" s="1"/>
  <c r="AQ11"/>
  <c r="AP11"/>
  <c r="AN11"/>
  <c r="AO11" s="1"/>
  <c r="AM11"/>
  <c r="AL11"/>
  <c r="AJ11"/>
  <c r="AK11" s="1"/>
  <c r="AI11"/>
  <c r="AH11"/>
  <c r="AF11"/>
  <c r="AG11" s="1"/>
  <c r="AE11"/>
  <c r="AD11"/>
  <c r="AB11"/>
  <c r="AC11" s="1"/>
  <c r="AA11"/>
  <c r="Z11"/>
  <c r="X11"/>
  <c r="Y11" s="1"/>
  <c r="W11"/>
  <c r="V11"/>
  <c r="T11"/>
  <c r="U11" s="1"/>
  <c r="S11"/>
  <c r="R11"/>
  <c r="P11"/>
  <c r="Q11" s="1"/>
  <c r="O11"/>
  <c r="N11"/>
  <c r="L11"/>
  <c r="M11" s="1"/>
  <c r="K11"/>
  <c r="J11"/>
  <c r="H11"/>
  <c r="I11" s="1"/>
  <c r="G11"/>
  <c r="F11"/>
  <c r="D11"/>
  <c r="E11" s="1"/>
  <c r="BM10"/>
  <c r="BL10"/>
  <c r="BJ10"/>
  <c r="BK10" s="1"/>
  <c r="BI10"/>
  <c r="BH10"/>
  <c r="BF10"/>
  <c r="BG10" s="1"/>
  <c r="BE10"/>
  <c r="BD10"/>
  <c r="BB10"/>
  <c r="BC10" s="1"/>
  <c r="BA10"/>
  <c r="AZ10"/>
  <c r="AX10"/>
  <c r="AY10" s="1"/>
  <c r="AW10"/>
  <c r="AV10"/>
  <c r="AT10"/>
  <c r="AS10"/>
  <c r="AR10"/>
  <c r="AP10"/>
  <c r="AQ10" s="1"/>
  <c r="AO10"/>
  <c r="AN10"/>
  <c r="AL10"/>
  <c r="AM10" s="1"/>
  <c r="AK10"/>
  <c r="AJ10"/>
  <c r="AH10"/>
  <c r="AI10" s="1"/>
  <c r="AG10"/>
  <c r="AF10"/>
  <c r="AD10"/>
  <c r="AE10" s="1"/>
  <c r="AC10"/>
  <c r="AB10"/>
  <c r="Z10"/>
  <c r="AA10" s="1"/>
  <c r="Y10"/>
  <c r="X10"/>
  <c r="V10"/>
  <c r="W10" s="1"/>
  <c r="U10"/>
  <c r="T10"/>
  <c r="R10"/>
  <c r="S10" s="1"/>
  <c r="Q10"/>
  <c r="P10"/>
  <c r="N10"/>
  <c r="O10" s="1"/>
  <c r="M10"/>
  <c r="L10"/>
  <c r="J10"/>
  <c r="K10" s="1"/>
  <c r="I10"/>
  <c r="H10"/>
  <c r="F10"/>
  <c r="G10" s="1"/>
  <c r="E10"/>
  <c r="D10"/>
  <c r="BL9"/>
  <c r="BM9" s="1"/>
  <c r="BK9"/>
  <c r="BJ9"/>
  <c r="BH9"/>
  <c r="BI9" s="1"/>
  <c r="BG9"/>
  <c r="BF9"/>
  <c r="BD9"/>
  <c r="BE9" s="1"/>
  <c r="BC9"/>
  <c r="BB9"/>
  <c r="AZ9"/>
  <c r="BA9" s="1"/>
  <c r="AY9"/>
  <c r="AX9"/>
  <c r="AV9"/>
  <c r="AW9" s="1"/>
  <c r="AT9"/>
  <c r="AS9"/>
  <c r="AR9"/>
  <c r="AP9"/>
  <c r="AQ9" s="1"/>
  <c r="AO9"/>
  <c r="AN9"/>
  <c r="AL9"/>
  <c r="AM9" s="1"/>
  <c r="AK9"/>
  <c r="AJ9"/>
  <c r="AH9"/>
  <c r="AI9" s="1"/>
  <c r="AG9"/>
  <c r="AF9"/>
  <c r="AD9"/>
  <c r="AE9" s="1"/>
  <c r="AC9"/>
  <c r="AB9"/>
  <c r="Z9"/>
  <c r="AA9" s="1"/>
  <c r="Y9"/>
  <c r="X9"/>
  <c r="V9"/>
  <c r="W9" s="1"/>
  <c r="U9"/>
  <c r="T9"/>
  <c r="R9"/>
  <c r="S9" s="1"/>
  <c r="Q9"/>
  <c r="P9"/>
  <c r="N9"/>
  <c r="O9" s="1"/>
  <c r="M9"/>
  <c r="L9"/>
  <c r="J9"/>
  <c r="K9" s="1"/>
  <c r="I9"/>
  <c r="H9"/>
  <c r="F9"/>
  <c r="G9" s="1"/>
  <c r="E9"/>
  <c r="D9"/>
  <c r="BL8"/>
  <c r="BM8" s="1"/>
  <c r="BK8"/>
  <c r="BJ8"/>
  <c r="BH8"/>
  <c r="BI8" s="1"/>
  <c r="BG8"/>
  <c r="BF8"/>
  <c r="BD8"/>
  <c r="BE8" s="1"/>
  <c r="BC8"/>
  <c r="BB8"/>
  <c r="AZ8"/>
  <c r="BA8" s="1"/>
  <c r="AY8"/>
  <c r="AX8"/>
  <c r="AV8"/>
  <c r="AW8" s="1"/>
  <c r="AT8"/>
  <c r="AR8"/>
  <c r="AS8" s="1"/>
  <c r="AQ8"/>
  <c r="AP8"/>
  <c r="AN8"/>
  <c r="AO8" s="1"/>
  <c r="AM8"/>
  <c r="AL8"/>
  <c r="AJ8"/>
  <c r="AK8" s="1"/>
  <c r="AI8"/>
  <c r="AH8"/>
  <c r="AF8"/>
  <c r="AD8"/>
  <c r="AE8" s="1"/>
  <c r="AC8"/>
  <c r="AB8"/>
  <c r="Z8"/>
  <c r="AA8" s="1"/>
  <c r="Y8"/>
  <c r="X8"/>
  <c r="V8"/>
  <c r="W8" s="1"/>
  <c r="U8"/>
  <c r="T8"/>
  <c r="R8"/>
  <c r="S8" s="1"/>
  <c r="Q8"/>
  <c r="P8"/>
  <c r="N8"/>
  <c r="O8" s="1"/>
  <c r="M8"/>
  <c r="L8"/>
  <c r="J8"/>
  <c r="K8" s="1"/>
  <c r="I8"/>
  <c r="H8"/>
  <c r="F8"/>
  <c r="G8" s="1"/>
  <c r="E8"/>
  <c r="D8"/>
  <c r="BL7"/>
  <c r="BM7" s="1"/>
  <c r="BK7"/>
  <c r="BJ7"/>
  <c r="BH7"/>
  <c r="BI7" s="1"/>
  <c r="BG7"/>
  <c r="BF7"/>
  <c r="BD7"/>
  <c r="BE7" s="1"/>
  <c r="BC7"/>
  <c r="BB7"/>
  <c r="AZ7"/>
  <c r="BA7" s="1"/>
  <c r="AY7"/>
  <c r="AX7"/>
  <c r="AV7"/>
  <c r="AW7" s="1"/>
  <c r="AT7"/>
  <c r="AR7"/>
  <c r="AS7" s="1"/>
  <c r="AQ7"/>
  <c r="AP7"/>
  <c r="AN7"/>
  <c r="AO7" s="1"/>
  <c r="AM7"/>
  <c r="AL7"/>
  <c r="AJ7"/>
  <c r="AK7" s="1"/>
  <c r="AI7"/>
  <c r="AH7"/>
  <c r="AF7"/>
  <c r="AD7"/>
  <c r="AE7" s="1"/>
  <c r="AC7"/>
  <c r="AB7"/>
  <c r="Z7"/>
  <c r="AA7" s="1"/>
  <c r="Y7"/>
  <c r="X7"/>
  <c r="V7"/>
  <c r="W7" s="1"/>
  <c r="U7"/>
  <c r="T7"/>
  <c r="R7"/>
  <c r="S7" s="1"/>
  <c r="Q7"/>
  <c r="P7"/>
  <c r="N7"/>
  <c r="O7" s="1"/>
  <c r="M7"/>
  <c r="L7"/>
  <c r="J7"/>
  <c r="K7" s="1"/>
  <c r="I7"/>
  <c r="H7"/>
  <c r="F7"/>
  <c r="G7" s="1"/>
  <c r="E7"/>
  <c r="D7"/>
  <c r="BL6"/>
  <c r="BM6" s="1"/>
  <c r="BK6"/>
  <c r="BJ6"/>
  <c r="BH6"/>
  <c r="BI6" s="1"/>
  <c r="BG6"/>
  <c r="BF6"/>
  <c r="BD6"/>
  <c r="BE6" s="1"/>
  <c r="BC6"/>
  <c r="BB6"/>
  <c r="AZ6"/>
  <c r="BA6" s="1"/>
  <c r="AY6"/>
  <c r="AX6"/>
  <c r="AV6"/>
  <c r="AW6" s="1"/>
  <c r="AT6"/>
  <c r="AR6"/>
  <c r="AS6" s="1"/>
  <c r="AQ6"/>
  <c r="AP6"/>
  <c r="AN6"/>
  <c r="AO6" s="1"/>
  <c r="AM6"/>
  <c r="AL6"/>
  <c r="AJ6"/>
  <c r="AK6" s="1"/>
  <c r="AI6"/>
  <c r="AH6"/>
  <c r="AF6"/>
  <c r="AD6"/>
  <c r="AE6" s="1"/>
  <c r="AC6"/>
  <c r="AB6"/>
  <c r="Z6"/>
  <c r="AA6" s="1"/>
  <c r="Y6"/>
  <c r="X6"/>
  <c r="V6"/>
  <c r="W6" s="1"/>
  <c r="U6"/>
  <c r="T6"/>
  <c r="R6"/>
  <c r="S6" s="1"/>
  <c r="Q6"/>
  <c r="P6"/>
  <c r="N6"/>
  <c r="O6" s="1"/>
  <c r="M6"/>
  <c r="L6"/>
  <c r="J6"/>
  <c r="K6" s="1"/>
  <c r="I6"/>
  <c r="H6"/>
  <c r="F6"/>
  <c r="G6" s="1"/>
  <c r="E6"/>
  <c r="D6"/>
  <c r="BL5"/>
  <c r="BK5"/>
  <c r="BJ5"/>
  <c r="BH5"/>
  <c r="BG5"/>
  <c r="BF5"/>
  <c r="BD5"/>
  <c r="BC5"/>
  <c r="BB5"/>
  <c r="AZ5"/>
  <c r="AY5"/>
  <c r="AX5"/>
  <c r="AV5"/>
  <c r="AT5"/>
  <c r="AR5"/>
  <c r="AR102" s="1"/>
  <c r="AQ5"/>
  <c r="AP5"/>
  <c r="AN5"/>
  <c r="AN102" s="1"/>
  <c r="AM5"/>
  <c r="AM102" s="1"/>
  <c r="AL5"/>
  <c r="AJ5"/>
  <c r="AI5"/>
  <c r="AH5"/>
  <c r="AH102" s="1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BH102" l="1"/>
  <c r="BI5"/>
  <c r="BI102" s="1"/>
  <c r="F102"/>
  <c r="J102"/>
  <c r="N102"/>
  <c r="R102"/>
  <c r="V102"/>
  <c r="Z102"/>
  <c r="AD102"/>
  <c r="AI102"/>
  <c r="BD102"/>
  <c r="BE5"/>
  <c r="BE102" s="1"/>
  <c r="O102"/>
  <c r="W102"/>
  <c r="AV102"/>
  <c r="AU102"/>
  <c r="G102"/>
  <c r="K102"/>
  <c r="S102"/>
  <c r="AA102"/>
  <c r="AE102"/>
  <c r="AJ102"/>
  <c r="AK5"/>
  <c r="AK102" s="1"/>
  <c r="AZ102"/>
  <c r="BA5"/>
  <c r="BA102" s="1"/>
  <c r="AQ102"/>
  <c r="AW5"/>
  <c r="AW102" s="1"/>
  <c r="BL102"/>
  <c r="BM5"/>
  <c r="BM102" s="1"/>
  <c r="D102"/>
  <c r="H102"/>
  <c r="L102"/>
  <c r="P102"/>
  <c r="T102"/>
  <c r="X102"/>
  <c r="AB102"/>
  <c r="AF102"/>
  <c r="AO5"/>
  <c r="AO102" s="1"/>
  <c r="AS5"/>
  <c r="AS102" s="1"/>
  <c r="AX102"/>
  <c r="BB102"/>
  <c r="BF102"/>
  <c r="BJ102"/>
  <c r="E102"/>
  <c r="I102"/>
  <c r="M102"/>
  <c r="Q102"/>
  <c r="U102"/>
  <c r="Y102"/>
  <c r="AC102"/>
  <c r="AL102"/>
  <c r="AP102"/>
  <c r="AT102"/>
  <c r="AY102"/>
  <c r="BC102"/>
  <c r="BG102"/>
  <c r="BK102"/>
  <c r="AG102"/>
  <c r="BL100" i="14" l="1"/>
  <c r="BM100" s="1"/>
  <c r="BJ100"/>
  <c r="BK100" s="1"/>
  <c r="BH100"/>
  <c r="BI100" s="1"/>
  <c r="BF100"/>
  <c r="BG100" s="1"/>
  <c r="BD100"/>
  <c r="BE100" s="1"/>
  <c r="BB100"/>
  <c r="BC100" s="1"/>
  <c r="BA100"/>
  <c r="AZ100"/>
  <c r="AX100"/>
  <c r="AY100" s="1"/>
  <c r="AV100"/>
  <c r="AW100" s="1"/>
  <c r="AT100"/>
  <c r="AU100" s="1"/>
  <c r="AR100"/>
  <c r="AS100" s="1"/>
  <c r="AP100"/>
  <c r="AQ100" s="1"/>
  <c r="AN100"/>
  <c r="AO100" s="1"/>
  <c r="AL100"/>
  <c r="AM100" s="1"/>
  <c r="AK100"/>
  <c r="AJ100"/>
  <c r="AH100"/>
  <c r="AI100" s="1"/>
  <c r="AF100"/>
  <c r="AG100" s="1"/>
  <c r="AD100"/>
  <c r="AE100" s="1"/>
  <c r="AB100"/>
  <c r="AC100" s="1"/>
  <c r="Z100"/>
  <c r="AA100" s="1"/>
  <c r="X100"/>
  <c r="Y100" s="1"/>
  <c r="V100"/>
  <c r="W100" s="1"/>
  <c r="U100"/>
  <c r="T100"/>
  <c r="R100"/>
  <c r="S100" s="1"/>
  <c r="P100"/>
  <c r="N100"/>
  <c r="O100" s="1"/>
  <c r="L100"/>
  <c r="M100" s="1"/>
  <c r="J100"/>
  <c r="K100" s="1"/>
  <c r="H100"/>
  <c r="I100" s="1"/>
  <c r="F100"/>
  <c r="G100" s="1"/>
  <c r="D100"/>
  <c r="BM99"/>
  <c r="BL99"/>
  <c r="BJ99"/>
  <c r="BK99" s="1"/>
  <c r="BI99"/>
  <c r="BH99"/>
  <c r="BF99"/>
  <c r="BG99" s="1"/>
  <c r="BE99"/>
  <c r="BD99"/>
  <c r="BB99"/>
  <c r="BC99" s="1"/>
  <c r="BA99"/>
  <c r="AZ99"/>
  <c r="AX99"/>
  <c r="AY99" s="1"/>
  <c r="AW99"/>
  <c r="AV99"/>
  <c r="AT99"/>
  <c r="AU99" s="1"/>
  <c r="AS99"/>
  <c r="AR99"/>
  <c r="AP99"/>
  <c r="AQ99" s="1"/>
  <c r="AO99"/>
  <c r="AN99"/>
  <c r="AL99"/>
  <c r="AM99" s="1"/>
  <c r="AK99"/>
  <c r="AJ99"/>
  <c r="AH99"/>
  <c r="AI99" s="1"/>
  <c r="AG99"/>
  <c r="AF99"/>
  <c r="AD99"/>
  <c r="AE99" s="1"/>
  <c r="AC99"/>
  <c r="AB99"/>
  <c r="Z99"/>
  <c r="AA99" s="1"/>
  <c r="Y99"/>
  <c r="X99"/>
  <c r="V99"/>
  <c r="W99" s="1"/>
  <c r="U99"/>
  <c r="T99"/>
  <c r="R99"/>
  <c r="S99" s="1"/>
  <c r="P99"/>
  <c r="N99"/>
  <c r="O99" s="1"/>
  <c r="M99"/>
  <c r="L99"/>
  <c r="J99"/>
  <c r="K99" s="1"/>
  <c r="I99"/>
  <c r="H99"/>
  <c r="F99"/>
  <c r="G99" s="1"/>
  <c r="D99"/>
  <c r="BL98"/>
  <c r="BM98" s="1"/>
  <c r="BK98"/>
  <c r="BJ98"/>
  <c r="BH98"/>
  <c r="BI98" s="1"/>
  <c r="BG98"/>
  <c r="BF98"/>
  <c r="BD98"/>
  <c r="BE98" s="1"/>
  <c r="BC98"/>
  <c r="BB98"/>
  <c r="AZ98"/>
  <c r="BA98" s="1"/>
  <c r="AY98"/>
  <c r="AX98"/>
  <c r="AV98"/>
  <c r="AW98" s="1"/>
  <c r="AU98"/>
  <c r="AT98"/>
  <c r="AR98"/>
  <c r="AS98" s="1"/>
  <c r="AQ98"/>
  <c r="AP98"/>
  <c r="AN98"/>
  <c r="AO98" s="1"/>
  <c r="AM98"/>
  <c r="AL98"/>
  <c r="AJ98"/>
  <c r="AK98" s="1"/>
  <c r="AI98"/>
  <c r="AH98"/>
  <c r="AF98"/>
  <c r="AG98" s="1"/>
  <c r="AE98"/>
  <c r="AD98"/>
  <c r="AB98"/>
  <c r="AC98" s="1"/>
  <c r="AA98"/>
  <c r="Z98"/>
  <c r="X98"/>
  <c r="Y98" s="1"/>
  <c r="W98"/>
  <c r="V98"/>
  <c r="T98"/>
  <c r="U98" s="1"/>
  <c r="S98"/>
  <c r="R98"/>
  <c r="P98"/>
  <c r="O98"/>
  <c r="N98"/>
  <c r="L98"/>
  <c r="M98" s="1"/>
  <c r="K98"/>
  <c r="J98"/>
  <c r="H98"/>
  <c r="I98" s="1"/>
  <c r="G98"/>
  <c r="F98"/>
  <c r="D98"/>
  <c r="BM97"/>
  <c r="BL97"/>
  <c r="BJ97"/>
  <c r="BK97" s="1"/>
  <c r="BI97"/>
  <c r="BH97"/>
  <c r="BF97"/>
  <c r="BG97" s="1"/>
  <c r="BE97"/>
  <c r="BD97"/>
  <c r="BB97"/>
  <c r="BC97" s="1"/>
  <c r="BA97"/>
  <c r="AZ97"/>
  <c r="AX97"/>
  <c r="AY97" s="1"/>
  <c r="AW97"/>
  <c r="AV97"/>
  <c r="AT97"/>
  <c r="AU97" s="1"/>
  <c r="AS97"/>
  <c r="AR97"/>
  <c r="AP97"/>
  <c r="AQ97" s="1"/>
  <c r="AO97"/>
  <c r="AN97"/>
  <c r="AL97"/>
  <c r="AM97" s="1"/>
  <c r="AK97"/>
  <c r="AJ97"/>
  <c r="AH97"/>
  <c r="AI97" s="1"/>
  <c r="AG97"/>
  <c r="AF97"/>
  <c r="AD97"/>
  <c r="AE97" s="1"/>
  <c r="AC97"/>
  <c r="AB97"/>
  <c r="Z97"/>
  <c r="AA97" s="1"/>
  <c r="Y97"/>
  <c r="X97"/>
  <c r="V97"/>
  <c r="W97" s="1"/>
  <c r="U97"/>
  <c r="T97"/>
  <c r="R97"/>
  <c r="S97" s="1"/>
  <c r="P97"/>
  <c r="N97"/>
  <c r="O97" s="1"/>
  <c r="M97"/>
  <c r="L97"/>
  <c r="J97"/>
  <c r="K97" s="1"/>
  <c r="I97"/>
  <c r="H97"/>
  <c r="F97"/>
  <c r="G97" s="1"/>
  <c r="E97"/>
  <c r="E98" s="1"/>
  <c r="E99" s="1"/>
  <c r="D97"/>
  <c r="BL96"/>
  <c r="BM96" s="1"/>
  <c r="BK96"/>
  <c r="BJ96"/>
  <c r="BH96"/>
  <c r="BI96" s="1"/>
  <c r="BG96"/>
  <c r="BF96"/>
  <c r="BD96"/>
  <c r="BE96" s="1"/>
  <c r="BC96"/>
  <c r="BB96"/>
  <c r="AZ96"/>
  <c r="BA96" s="1"/>
  <c r="AY96"/>
  <c r="AX96"/>
  <c r="AV96"/>
  <c r="AW96" s="1"/>
  <c r="AU96"/>
  <c r="AT96"/>
  <c r="AR96"/>
  <c r="AS96" s="1"/>
  <c r="AQ96"/>
  <c r="AP96"/>
  <c r="AN96"/>
  <c r="AO96" s="1"/>
  <c r="AM96"/>
  <c r="AL96"/>
  <c r="AJ96"/>
  <c r="AK96" s="1"/>
  <c r="AI96"/>
  <c r="AH96"/>
  <c r="AF96"/>
  <c r="AG96" s="1"/>
  <c r="AE96"/>
  <c r="AD96"/>
  <c r="AB96"/>
  <c r="AC96" s="1"/>
  <c r="AA96"/>
  <c r="Z96"/>
  <c r="X96"/>
  <c r="Y96" s="1"/>
  <c r="W96"/>
  <c r="V96"/>
  <c r="T96"/>
  <c r="U96" s="1"/>
  <c r="S96"/>
  <c r="R96"/>
  <c r="P96"/>
  <c r="Q96" s="1"/>
  <c r="Q97" s="1"/>
  <c r="Q98" s="1"/>
  <c r="Q99" s="1"/>
  <c r="Q100" s="1"/>
  <c r="O96"/>
  <c r="N96"/>
  <c r="L96"/>
  <c r="M96" s="1"/>
  <c r="K96"/>
  <c r="J96"/>
  <c r="H96"/>
  <c r="I96" s="1"/>
  <c r="G96"/>
  <c r="F96"/>
  <c r="D96"/>
  <c r="BM95"/>
  <c r="BL95"/>
  <c r="BJ95"/>
  <c r="BK95" s="1"/>
  <c r="BI95"/>
  <c r="BH95"/>
  <c r="BF95"/>
  <c r="BG95" s="1"/>
  <c r="BE95"/>
  <c r="BD95"/>
  <c r="BB95"/>
  <c r="BC95" s="1"/>
  <c r="BA95"/>
  <c r="AZ95"/>
  <c r="AX95"/>
  <c r="AY95" s="1"/>
  <c r="AW95"/>
  <c r="AV95"/>
  <c r="AT95"/>
  <c r="AU95" s="1"/>
  <c r="AS95"/>
  <c r="AR95"/>
  <c r="AP95"/>
  <c r="AQ95" s="1"/>
  <c r="AO95"/>
  <c r="AN95"/>
  <c r="AL95"/>
  <c r="AM95" s="1"/>
  <c r="AK95"/>
  <c r="AJ95"/>
  <c r="AH95"/>
  <c r="AI95" s="1"/>
  <c r="AG95"/>
  <c r="AF95"/>
  <c r="AD95"/>
  <c r="AE95" s="1"/>
  <c r="AC95"/>
  <c r="AB95"/>
  <c r="Z95"/>
  <c r="AA95" s="1"/>
  <c r="Y95"/>
  <c r="X95"/>
  <c r="V95"/>
  <c r="W95" s="1"/>
  <c r="U95"/>
  <c r="T95"/>
  <c r="R95"/>
  <c r="S95" s="1"/>
  <c r="Q95"/>
  <c r="P95"/>
  <c r="N95"/>
  <c r="O95" s="1"/>
  <c r="M95"/>
  <c r="L95"/>
  <c r="J95"/>
  <c r="K95" s="1"/>
  <c r="I95"/>
  <c r="H95"/>
  <c r="F95"/>
  <c r="G95" s="1"/>
  <c r="E95"/>
  <c r="E96" s="1"/>
  <c r="D95"/>
  <c r="BL94"/>
  <c r="BM94" s="1"/>
  <c r="BK94"/>
  <c r="BJ94"/>
  <c r="BH94"/>
  <c r="BI94" s="1"/>
  <c r="BG94"/>
  <c r="BF94"/>
  <c r="BD94"/>
  <c r="BE94" s="1"/>
  <c r="BC94"/>
  <c r="BB94"/>
  <c r="AZ94"/>
  <c r="BA94" s="1"/>
  <c r="AY94"/>
  <c r="AX94"/>
  <c r="AV94"/>
  <c r="AW94" s="1"/>
  <c r="AU94"/>
  <c r="AT94"/>
  <c r="AR94"/>
  <c r="AS94" s="1"/>
  <c r="AQ94"/>
  <c r="AP94"/>
  <c r="AN94"/>
  <c r="AO94" s="1"/>
  <c r="AM94"/>
  <c r="AL94"/>
  <c r="AJ94"/>
  <c r="AK94" s="1"/>
  <c r="AI94"/>
  <c r="AH94"/>
  <c r="AF94"/>
  <c r="AG94" s="1"/>
  <c r="AE94"/>
  <c r="AD94"/>
  <c r="AB94"/>
  <c r="AC94" s="1"/>
  <c r="AA94"/>
  <c r="Z94"/>
  <c r="X94"/>
  <c r="Y94" s="1"/>
  <c r="W94"/>
  <c r="V94"/>
  <c r="T94"/>
  <c r="U94" s="1"/>
  <c r="S94"/>
  <c r="R94"/>
  <c r="P94"/>
  <c r="Q94" s="1"/>
  <c r="O94"/>
  <c r="N94"/>
  <c r="L94"/>
  <c r="M94" s="1"/>
  <c r="K94"/>
  <c r="J94"/>
  <c r="H94"/>
  <c r="I94" s="1"/>
  <c r="G94"/>
  <c r="F94"/>
  <c r="D94"/>
  <c r="E94" s="1"/>
  <c r="BM93"/>
  <c r="BL93"/>
  <c r="BJ93"/>
  <c r="BK93" s="1"/>
  <c r="BI93"/>
  <c r="BH93"/>
  <c r="BF93"/>
  <c r="BG93" s="1"/>
  <c r="BE93"/>
  <c r="BD93"/>
  <c r="BB93"/>
  <c r="BC93" s="1"/>
  <c r="BA93"/>
  <c r="AZ93"/>
  <c r="AX93"/>
  <c r="AY93" s="1"/>
  <c r="AW93"/>
  <c r="AV93"/>
  <c r="AT93"/>
  <c r="AU93" s="1"/>
  <c r="AS93"/>
  <c r="AR93"/>
  <c r="AP93"/>
  <c r="AQ93" s="1"/>
  <c r="AO93"/>
  <c r="AN93"/>
  <c r="AL93"/>
  <c r="AM93" s="1"/>
  <c r="AK93"/>
  <c r="AJ93"/>
  <c r="AH93"/>
  <c r="AI93" s="1"/>
  <c r="AG93"/>
  <c r="AF93"/>
  <c r="AD93"/>
  <c r="AE93" s="1"/>
  <c r="AC93"/>
  <c r="AB93"/>
  <c r="Z93"/>
  <c r="AA93" s="1"/>
  <c r="Y93"/>
  <c r="X93"/>
  <c r="V93"/>
  <c r="W93" s="1"/>
  <c r="U93"/>
  <c r="T93"/>
  <c r="R93"/>
  <c r="S93" s="1"/>
  <c r="Q93"/>
  <c r="P93"/>
  <c r="N93"/>
  <c r="O93" s="1"/>
  <c r="M93"/>
  <c r="L93"/>
  <c r="J93"/>
  <c r="K93" s="1"/>
  <c r="I93"/>
  <c r="H93"/>
  <c r="F93"/>
  <c r="G93" s="1"/>
  <c r="E93"/>
  <c r="D93"/>
  <c r="BL92"/>
  <c r="BM92" s="1"/>
  <c r="BK92"/>
  <c r="BJ92"/>
  <c r="BH92"/>
  <c r="BI92" s="1"/>
  <c r="BG92"/>
  <c r="BF92"/>
  <c r="BD92"/>
  <c r="BE92" s="1"/>
  <c r="BC92"/>
  <c r="BB92"/>
  <c r="AZ92"/>
  <c r="BA92" s="1"/>
  <c r="AY92"/>
  <c r="AX92"/>
  <c r="AV92"/>
  <c r="AW92" s="1"/>
  <c r="AU92"/>
  <c r="AT92"/>
  <c r="AR92"/>
  <c r="AS92" s="1"/>
  <c r="AQ92"/>
  <c r="AP92"/>
  <c r="AN92"/>
  <c r="AO92" s="1"/>
  <c r="AM92"/>
  <c r="AL92"/>
  <c r="AJ92"/>
  <c r="AK92" s="1"/>
  <c r="AI92"/>
  <c r="AH92"/>
  <c r="AF92"/>
  <c r="AG92" s="1"/>
  <c r="AE92"/>
  <c r="AD92"/>
  <c r="AB92"/>
  <c r="AC92" s="1"/>
  <c r="AA92"/>
  <c r="Z92"/>
  <c r="X92"/>
  <c r="Y92" s="1"/>
  <c r="W92"/>
  <c r="V92"/>
  <c r="T92"/>
  <c r="U92" s="1"/>
  <c r="S92"/>
  <c r="R92"/>
  <c r="P92"/>
  <c r="Q92" s="1"/>
  <c r="O92"/>
  <c r="N92"/>
  <c r="L92"/>
  <c r="M92" s="1"/>
  <c r="K92"/>
  <c r="J92"/>
  <c r="H92"/>
  <c r="I92" s="1"/>
  <c r="G92"/>
  <c r="F92"/>
  <c r="D92"/>
  <c r="E92" s="1"/>
  <c r="BM91"/>
  <c r="BL91"/>
  <c r="BJ91"/>
  <c r="BK91" s="1"/>
  <c r="BI91"/>
  <c r="BH91"/>
  <c r="BF91"/>
  <c r="BG91" s="1"/>
  <c r="BE91"/>
  <c r="BD91"/>
  <c r="BB91"/>
  <c r="BC91" s="1"/>
  <c r="BA91"/>
  <c r="AZ91"/>
  <c r="AX91"/>
  <c r="AY91" s="1"/>
  <c r="AW91"/>
  <c r="AV91"/>
  <c r="AT91"/>
  <c r="AU91" s="1"/>
  <c r="AS91"/>
  <c r="AR91"/>
  <c r="AP91"/>
  <c r="AQ91" s="1"/>
  <c r="AO91"/>
  <c r="AN91"/>
  <c r="AL91"/>
  <c r="AM91" s="1"/>
  <c r="AK91"/>
  <c r="AJ91"/>
  <c r="AH91"/>
  <c r="AI91" s="1"/>
  <c r="AG91"/>
  <c r="AF91"/>
  <c r="AD91"/>
  <c r="AE91" s="1"/>
  <c r="AC91"/>
  <c r="AB91"/>
  <c r="Z91"/>
  <c r="AA91" s="1"/>
  <c r="Y91"/>
  <c r="X91"/>
  <c r="V91"/>
  <c r="W91" s="1"/>
  <c r="U91"/>
  <c r="T91"/>
  <c r="R91"/>
  <c r="S91" s="1"/>
  <c r="Q91"/>
  <c r="P91"/>
  <c r="N91"/>
  <c r="O91" s="1"/>
  <c r="M91"/>
  <c r="L91"/>
  <c r="J91"/>
  <c r="K91" s="1"/>
  <c r="I91"/>
  <c r="H91"/>
  <c r="F91"/>
  <c r="G91" s="1"/>
  <c r="E91"/>
  <c r="D91"/>
  <c r="BL90"/>
  <c r="BM90" s="1"/>
  <c r="BK90"/>
  <c r="BJ90"/>
  <c r="BH90"/>
  <c r="BI90" s="1"/>
  <c r="BG90"/>
  <c r="BF90"/>
  <c r="BD90"/>
  <c r="BE90" s="1"/>
  <c r="BC90"/>
  <c r="BB90"/>
  <c r="AZ90"/>
  <c r="BA90" s="1"/>
  <c r="AY90"/>
  <c r="AX90"/>
  <c r="AV90"/>
  <c r="AW90" s="1"/>
  <c r="AU90"/>
  <c r="AT90"/>
  <c r="AR90"/>
  <c r="AS90" s="1"/>
  <c r="AQ90"/>
  <c r="AP90"/>
  <c r="AN90"/>
  <c r="AO90" s="1"/>
  <c r="AM90"/>
  <c r="AL90"/>
  <c r="AJ90"/>
  <c r="AK90" s="1"/>
  <c r="AI90"/>
  <c r="AH90"/>
  <c r="AF90"/>
  <c r="AG90" s="1"/>
  <c r="AE90"/>
  <c r="AD90"/>
  <c r="AB90"/>
  <c r="AC90" s="1"/>
  <c r="AA90"/>
  <c r="Z90"/>
  <c r="X90"/>
  <c r="Y90" s="1"/>
  <c r="W90"/>
  <c r="V90"/>
  <c r="T90"/>
  <c r="U90" s="1"/>
  <c r="S90"/>
  <c r="R90"/>
  <c r="P90"/>
  <c r="Q90" s="1"/>
  <c r="O90"/>
  <c r="N90"/>
  <c r="L90"/>
  <c r="M90" s="1"/>
  <c r="K90"/>
  <c r="J90"/>
  <c r="H90"/>
  <c r="I90" s="1"/>
  <c r="G90"/>
  <c r="F90"/>
  <c r="D90"/>
  <c r="E90" s="1"/>
  <c r="BM89"/>
  <c r="BL89"/>
  <c r="BJ89"/>
  <c r="BK89" s="1"/>
  <c r="BI89"/>
  <c r="BH89"/>
  <c r="BF89"/>
  <c r="BG89" s="1"/>
  <c r="BE89"/>
  <c r="BD89"/>
  <c r="BB89"/>
  <c r="BC89" s="1"/>
  <c r="BA89"/>
  <c r="AZ89"/>
  <c r="AX89"/>
  <c r="AY89" s="1"/>
  <c r="AW89"/>
  <c r="AV89"/>
  <c r="AT89"/>
  <c r="AU89" s="1"/>
  <c r="AS89"/>
  <c r="AR89"/>
  <c r="AP89"/>
  <c r="AQ89" s="1"/>
  <c r="AO89"/>
  <c r="AN89"/>
  <c r="AL89"/>
  <c r="AM89" s="1"/>
  <c r="AK89"/>
  <c r="AJ89"/>
  <c r="AH89"/>
  <c r="AI89" s="1"/>
  <c r="AG89"/>
  <c r="AF89"/>
  <c r="AD89"/>
  <c r="AE89" s="1"/>
  <c r="AC89"/>
  <c r="AB89"/>
  <c r="Z89"/>
  <c r="AA89" s="1"/>
  <c r="Y89"/>
  <c r="X89"/>
  <c r="V89"/>
  <c r="W89" s="1"/>
  <c r="U89"/>
  <c r="T89"/>
  <c r="R89"/>
  <c r="S89" s="1"/>
  <c r="Q89"/>
  <c r="P89"/>
  <c r="N89"/>
  <c r="O89" s="1"/>
  <c r="M89"/>
  <c r="L89"/>
  <c r="J89"/>
  <c r="K89" s="1"/>
  <c r="I89"/>
  <c r="H89"/>
  <c r="F89"/>
  <c r="G89" s="1"/>
  <c r="E89"/>
  <c r="D89"/>
  <c r="BL88"/>
  <c r="BM88" s="1"/>
  <c r="BK88"/>
  <c r="BJ88"/>
  <c r="BH88"/>
  <c r="BI88" s="1"/>
  <c r="BG88"/>
  <c r="BF88"/>
  <c r="BD88"/>
  <c r="BE88" s="1"/>
  <c r="BC88"/>
  <c r="BB88"/>
  <c r="AZ88"/>
  <c r="BA88" s="1"/>
  <c r="AY88"/>
  <c r="AX88"/>
  <c r="AV88"/>
  <c r="AW88" s="1"/>
  <c r="AU88"/>
  <c r="AT88"/>
  <c r="AR88"/>
  <c r="AS88" s="1"/>
  <c r="AQ88"/>
  <c r="AP88"/>
  <c r="AN88"/>
  <c r="AO88" s="1"/>
  <c r="AM88"/>
  <c r="AL88"/>
  <c r="AJ88"/>
  <c r="AK88" s="1"/>
  <c r="AI88"/>
  <c r="AH88"/>
  <c r="AF88"/>
  <c r="AG88" s="1"/>
  <c r="AE88"/>
  <c r="AD88"/>
  <c r="AB88"/>
  <c r="AC88" s="1"/>
  <c r="AA88"/>
  <c r="Z88"/>
  <c r="X88"/>
  <c r="Y88" s="1"/>
  <c r="W88"/>
  <c r="V88"/>
  <c r="T88"/>
  <c r="U88" s="1"/>
  <c r="S88"/>
  <c r="R88"/>
  <c r="P88"/>
  <c r="Q88" s="1"/>
  <c r="O88"/>
  <c r="N88"/>
  <c r="L88"/>
  <c r="M88" s="1"/>
  <c r="K88"/>
  <c r="J88"/>
  <c r="H88"/>
  <c r="I88" s="1"/>
  <c r="G88"/>
  <c r="F88"/>
  <c r="D88"/>
  <c r="E88" s="1"/>
  <c r="BM87"/>
  <c r="BL87"/>
  <c r="BJ87"/>
  <c r="BK87" s="1"/>
  <c r="BI87"/>
  <c r="BH87"/>
  <c r="BF87"/>
  <c r="BG87" s="1"/>
  <c r="BE87"/>
  <c r="BD87"/>
  <c r="BB87"/>
  <c r="BC87" s="1"/>
  <c r="BA87"/>
  <c r="AZ87"/>
  <c r="AX87"/>
  <c r="AY87" s="1"/>
  <c r="AW87"/>
  <c r="AV87"/>
  <c r="AT87"/>
  <c r="AU87" s="1"/>
  <c r="AS87"/>
  <c r="AR87"/>
  <c r="AP87"/>
  <c r="AQ87" s="1"/>
  <c r="AO87"/>
  <c r="AN87"/>
  <c r="AL87"/>
  <c r="AM87" s="1"/>
  <c r="AK87"/>
  <c r="AJ87"/>
  <c r="AH87"/>
  <c r="AI87" s="1"/>
  <c r="AG87"/>
  <c r="AF87"/>
  <c r="AD87"/>
  <c r="AE87" s="1"/>
  <c r="AC87"/>
  <c r="AB87"/>
  <c r="Z87"/>
  <c r="AA87" s="1"/>
  <c r="Y87"/>
  <c r="X87"/>
  <c r="V87"/>
  <c r="W87" s="1"/>
  <c r="U87"/>
  <c r="T87"/>
  <c r="R87"/>
  <c r="S87" s="1"/>
  <c r="Q87"/>
  <c r="P87"/>
  <c r="N87"/>
  <c r="O87" s="1"/>
  <c r="M87"/>
  <c r="L87"/>
  <c r="J87"/>
  <c r="K87" s="1"/>
  <c r="I87"/>
  <c r="H87"/>
  <c r="F87"/>
  <c r="G87" s="1"/>
  <c r="E87"/>
  <c r="D87"/>
  <c r="BL86"/>
  <c r="BM86" s="1"/>
  <c r="BK86"/>
  <c r="BJ86"/>
  <c r="BH86"/>
  <c r="BI86" s="1"/>
  <c r="BG86"/>
  <c r="BF86"/>
  <c r="BD86"/>
  <c r="BE86" s="1"/>
  <c r="BC86"/>
  <c r="BB86"/>
  <c r="AZ86"/>
  <c r="BA86" s="1"/>
  <c r="AY86"/>
  <c r="AX86"/>
  <c r="AV86"/>
  <c r="AW86" s="1"/>
  <c r="AU86"/>
  <c r="AT86"/>
  <c r="AR86"/>
  <c r="AS86" s="1"/>
  <c r="AQ86"/>
  <c r="AP86"/>
  <c r="AN86"/>
  <c r="AO86" s="1"/>
  <c r="AM86"/>
  <c r="AL86"/>
  <c r="AJ86"/>
  <c r="AK86" s="1"/>
  <c r="AI86"/>
  <c r="AH86"/>
  <c r="AF86"/>
  <c r="AG86" s="1"/>
  <c r="AE86"/>
  <c r="AD86"/>
  <c r="AB86"/>
  <c r="AC86" s="1"/>
  <c r="AA86"/>
  <c r="Z86"/>
  <c r="X86"/>
  <c r="Y86" s="1"/>
  <c r="W86"/>
  <c r="V86"/>
  <c r="T86"/>
  <c r="U86" s="1"/>
  <c r="S86"/>
  <c r="R86"/>
  <c r="P86"/>
  <c r="Q86" s="1"/>
  <c r="O86"/>
  <c r="N86"/>
  <c r="L86"/>
  <c r="M86" s="1"/>
  <c r="K86"/>
  <c r="J86"/>
  <c r="H86"/>
  <c r="I86" s="1"/>
  <c r="G86"/>
  <c r="F86"/>
  <c r="D86"/>
  <c r="E86" s="1"/>
  <c r="BM85"/>
  <c r="BL85"/>
  <c r="BJ85"/>
  <c r="BK85" s="1"/>
  <c r="BI85"/>
  <c r="BH85"/>
  <c r="BF85"/>
  <c r="BG85" s="1"/>
  <c r="BE85"/>
  <c r="BD85"/>
  <c r="BB85"/>
  <c r="BC85" s="1"/>
  <c r="BA85"/>
  <c r="AZ85"/>
  <c r="AX85"/>
  <c r="AY85" s="1"/>
  <c r="AW85"/>
  <c r="AV85"/>
  <c r="AT85"/>
  <c r="AU85" s="1"/>
  <c r="AS85"/>
  <c r="AR85"/>
  <c r="AP85"/>
  <c r="AQ85" s="1"/>
  <c r="AO85"/>
  <c r="AN85"/>
  <c r="AL85"/>
  <c r="AM85" s="1"/>
  <c r="AK85"/>
  <c r="AJ85"/>
  <c r="AH85"/>
  <c r="AI85" s="1"/>
  <c r="AG85"/>
  <c r="AF85"/>
  <c r="AD85"/>
  <c r="AE85" s="1"/>
  <c r="AC85"/>
  <c r="AB85"/>
  <c r="Z85"/>
  <c r="AA85" s="1"/>
  <c r="Y85"/>
  <c r="X85"/>
  <c r="V85"/>
  <c r="W85" s="1"/>
  <c r="U85"/>
  <c r="T85"/>
  <c r="R85"/>
  <c r="S85" s="1"/>
  <c r="Q85"/>
  <c r="P85"/>
  <c r="N85"/>
  <c r="O85" s="1"/>
  <c r="M85"/>
  <c r="L85"/>
  <c r="J85"/>
  <c r="K85" s="1"/>
  <c r="I85"/>
  <c r="H85"/>
  <c r="F85"/>
  <c r="G85" s="1"/>
  <c r="E85"/>
  <c r="D85"/>
  <c r="BL84"/>
  <c r="BM84" s="1"/>
  <c r="BK84"/>
  <c r="BJ84"/>
  <c r="BH84"/>
  <c r="BI84" s="1"/>
  <c r="BG84"/>
  <c r="BF84"/>
  <c r="BD84"/>
  <c r="BE84" s="1"/>
  <c r="BC84"/>
  <c r="BB84"/>
  <c r="AZ84"/>
  <c r="BA84" s="1"/>
  <c r="AY84"/>
  <c r="AX84"/>
  <c r="AV84"/>
  <c r="AW84" s="1"/>
  <c r="AU84"/>
  <c r="AT84"/>
  <c r="AR84"/>
  <c r="AS84" s="1"/>
  <c r="AP84"/>
  <c r="AQ84" s="1"/>
  <c r="AO84"/>
  <c r="AN84"/>
  <c r="AL84"/>
  <c r="AM84" s="1"/>
  <c r="AJ84"/>
  <c r="AK84" s="1"/>
  <c r="AH84"/>
  <c r="AI84" s="1"/>
  <c r="AF84"/>
  <c r="AG84" s="1"/>
  <c r="AD84"/>
  <c r="AE84" s="1"/>
  <c r="AB84"/>
  <c r="AC84" s="1"/>
  <c r="Z84"/>
  <c r="AA84" s="1"/>
  <c r="Y84"/>
  <c r="X84"/>
  <c r="V84"/>
  <c r="W84" s="1"/>
  <c r="T84"/>
  <c r="U84" s="1"/>
  <c r="R84"/>
  <c r="S84" s="1"/>
  <c r="P84"/>
  <c r="Q84" s="1"/>
  <c r="N84"/>
  <c r="O84" s="1"/>
  <c r="L84"/>
  <c r="M84" s="1"/>
  <c r="J84"/>
  <c r="K84" s="1"/>
  <c r="I84"/>
  <c r="H84"/>
  <c r="F84"/>
  <c r="G84" s="1"/>
  <c r="E84"/>
  <c r="D84"/>
  <c r="BL83"/>
  <c r="BM83" s="1"/>
  <c r="BJ83"/>
  <c r="BK83" s="1"/>
  <c r="BH83"/>
  <c r="BI83" s="1"/>
  <c r="BF83"/>
  <c r="BG83" s="1"/>
  <c r="BD83"/>
  <c r="BE83" s="1"/>
  <c r="BC83"/>
  <c r="BB83"/>
  <c r="AZ83"/>
  <c r="BA83" s="1"/>
  <c r="AX83"/>
  <c r="AY83" s="1"/>
  <c r="AV83"/>
  <c r="AW83" s="1"/>
  <c r="AT83"/>
  <c r="AU83" s="1"/>
  <c r="AR83"/>
  <c r="AS83" s="1"/>
  <c r="AQ83"/>
  <c r="AP83"/>
  <c r="AN83"/>
  <c r="AO83" s="1"/>
  <c r="AM83"/>
  <c r="AL83"/>
  <c r="AJ83"/>
  <c r="AK83" s="1"/>
  <c r="AH83"/>
  <c r="AI83" s="1"/>
  <c r="AF83"/>
  <c r="AG83" s="1"/>
  <c r="AD83"/>
  <c r="AE83" s="1"/>
  <c r="AB83"/>
  <c r="AC83" s="1"/>
  <c r="AA83"/>
  <c r="Z83"/>
  <c r="X83"/>
  <c r="Y83" s="1"/>
  <c r="W83"/>
  <c r="V83"/>
  <c r="T83"/>
  <c r="U83" s="1"/>
  <c r="R83"/>
  <c r="S83" s="1"/>
  <c r="P83"/>
  <c r="Q83" s="1"/>
  <c r="N83"/>
  <c r="O83" s="1"/>
  <c r="L83"/>
  <c r="M83" s="1"/>
  <c r="J83"/>
  <c r="K83" s="1"/>
  <c r="H83"/>
  <c r="I83" s="1"/>
  <c r="G83"/>
  <c r="F83"/>
  <c r="D83"/>
  <c r="E83" s="1"/>
  <c r="BL82"/>
  <c r="BM82" s="1"/>
  <c r="BJ82"/>
  <c r="BK82" s="1"/>
  <c r="BH82"/>
  <c r="BI82" s="1"/>
  <c r="BF82"/>
  <c r="BG82" s="1"/>
  <c r="BD82"/>
  <c r="BE82" s="1"/>
  <c r="BB82"/>
  <c r="BC82" s="1"/>
  <c r="BA82"/>
  <c r="AZ82"/>
  <c r="AX82"/>
  <c r="AY82" s="1"/>
  <c r="AV82"/>
  <c r="AW82" s="1"/>
  <c r="AT82"/>
  <c r="AU82" s="1"/>
  <c r="AR82"/>
  <c r="AS82" s="1"/>
  <c r="AP82"/>
  <c r="AQ82" s="1"/>
  <c r="AN82"/>
  <c r="AO82" s="1"/>
  <c r="AL82"/>
  <c r="AM82" s="1"/>
  <c r="AK82"/>
  <c r="AJ82"/>
  <c r="AH82"/>
  <c r="AI82" s="1"/>
  <c r="AF82"/>
  <c r="AG82" s="1"/>
  <c r="AD82"/>
  <c r="AE82" s="1"/>
  <c r="AB82"/>
  <c r="AC82" s="1"/>
  <c r="Z82"/>
  <c r="AA82" s="1"/>
  <c r="X82"/>
  <c r="Y82" s="1"/>
  <c r="V82"/>
  <c r="W82" s="1"/>
  <c r="U82"/>
  <c r="T82"/>
  <c r="R82"/>
  <c r="S82" s="1"/>
  <c r="P82"/>
  <c r="Q82" s="1"/>
  <c r="N82"/>
  <c r="O82" s="1"/>
  <c r="L82"/>
  <c r="M82" s="1"/>
  <c r="J82"/>
  <c r="K82" s="1"/>
  <c r="H82"/>
  <c r="I82" s="1"/>
  <c r="F82"/>
  <c r="G82" s="1"/>
  <c r="E82"/>
  <c r="D82"/>
  <c r="BL81"/>
  <c r="BM81" s="1"/>
  <c r="BJ81"/>
  <c r="BK81" s="1"/>
  <c r="BH81"/>
  <c r="BI81" s="1"/>
  <c r="BF81"/>
  <c r="BG81" s="1"/>
  <c r="BD81"/>
  <c r="BE81" s="1"/>
  <c r="BB81"/>
  <c r="BC81" s="1"/>
  <c r="AZ81"/>
  <c r="BA81" s="1"/>
  <c r="AY81"/>
  <c r="AX81"/>
  <c r="AV81"/>
  <c r="AW81" s="1"/>
  <c r="AT81"/>
  <c r="AU81" s="1"/>
  <c r="AR81"/>
  <c r="AS81" s="1"/>
  <c r="AP81"/>
  <c r="AQ81" s="1"/>
  <c r="AN81"/>
  <c r="AO81" s="1"/>
  <c r="AL81"/>
  <c r="AM81" s="1"/>
  <c r="AJ81"/>
  <c r="AK81" s="1"/>
  <c r="AI81"/>
  <c r="AH81"/>
  <c r="AF81"/>
  <c r="AG81" s="1"/>
  <c r="AD81"/>
  <c r="AE81" s="1"/>
  <c r="AB81"/>
  <c r="AC81" s="1"/>
  <c r="Z81"/>
  <c r="AA81" s="1"/>
  <c r="X81"/>
  <c r="Y81" s="1"/>
  <c r="V81"/>
  <c r="W81" s="1"/>
  <c r="T81"/>
  <c r="U81" s="1"/>
  <c r="S81"/>
  <c r="R81"/>
  <c r="P81"/>
  <c r="Q81" s="1"/>
  <c r="N81"/>
  <c r="O81" s="1"/>
  <c r="L81"/>
  <c r="M81" s="1"/>
  <c r="J81"/>
  <c r="K81" s="1"/>
  <c r="H81"/>
  <c r="I81" s="1"/>
  <c r="F81"/>
  <c r="G81" s="1"/>
  <c r="D81"/>
  <c r="E81" s="1"/>
  <c r="BM80"/>
  <c r="BL80"/>
  <c r="BJ80"/>
  <c r="BK80" s="1"/>
  <c r="BH80"/>
  <c r="BI80" s="1"/>
  <c r="BF80"/>
  <c r="BG80" s="1"/>
  <c r="BD80"/>
  <c r="BE80" s="1"/>
  <c r="BB80"/>
  <c r="BC80" s="1"/>
  <c r="AZ80"/>
  <c r="BA80" s="1"/>
  <c r="AX80"/>
  <c r="AY80" s="1"/>
  <c r="AW80"/>
  <c r="AV80"/>
  <c r="AT80"/>
  <c r="AU80" s="1"/>
  <c r="AR80"/>
  <c r="AS80" s="1"/>
  <c r="AP80"/>
  <c r="AQ80" s="1"/>
  <c r="AN80"/>
  <c r="AO80" s="1"/>
  <c r="AL80"/>
  <c r="AM80" s="1"/>
  <c r="AJ80"/>
  <c r="AK80" s="1"/>
  <c r="AH80"/>
  <c r="AI80" s="1"/>
  <c r="AG80"/>
  <c r="AF80"/>
  <c r="AD80"/>
  <c r="AE80" s="1"/>
  <c r="AB80"/>
  <c r="AC80" s="1"/>
  <c r="Z80"/>
  <c r="AA80" s="1"/>
  <c r="X80"/>
  <c r="Y80" s="1"/>
  <c r="V80"/>
  <c r="W80" s="1"/>
  <c r="T80"/>
  <c r="U80" s="1"/>
  <c r="R80"/>
  <c r="S80" s="1"/>
  <c r="Q80"/>
  <c r="P80"/>
  <c r="N80"/>
  <c r="O80" s="1"/>
  <c r="M80"/>
  <c r="L80"/>
  <c r="J80"/>
  <c r="K80" s="1"/>
  <c r="H80"/>
  <c r="I80" s="1"/>
  <c r="F80"/>
  <c r="G80" s="1"/>
  <c r="D80"/>
  <c r="E80" s="1"/>
  <c r="BL79"/>
  <c r="BM79" s="1"/>
  <c r="BK79"/>
  <c r="BJ79"/>
  <c r="BH79"/>
  <c r="BI79" s="1"/>
  <c r="BF79"/>
  <c r="BG79" s="1"/>
  <c r="BD79"/>
  <c r="BE79" s="1"/>
  <c r="BB79"/>
  <c r="BC79" s="1"/>
  <c r="AZ79"/>
  <c r="BA79" s="1"/>
  <c r="AX79"/>
  <c r="AY79" s="1"/>
  <c r="AV79"/>
  <c r="AW79" s="1"/>
  <c r="AU79"/>
  <c r="AT79"/>
  <c r="AR79"/>
  <c r="AS79" s="1"/>
  <c r="AP79"/>
  <c r="AQ79" s="1"/>
  <c r="AN79"/>
  <c r="AO79" s="1"/>
  <c r="AL79"/>
  <c r="AM79" s="1"/>
  <c r="AK79"/>
  <c r="AJ79"/>
  <c r="AH79"/>
  <c r="AI79" s="1"/>
  <c r="AG79"/>
  <c r="AF79"/>
  <c r="AD79"/>
  <c r="AE79" s="1"/>
  <c r="AC79"/>
  <c r="AB79"/>
  <c r="Z79"/>
  <c r="AA79" s="1"/>
  <c r="Y79"/>
  <c r="X79"/>
  <c r="V79"/>
  <c r="W79" s="1"/>
  <c r="U79"/>
  <c r="T79"/>
  <c r="R79"/>
  <c r="S79" s="1"/>
  <c r="Q79"/>
  <c r="P79"/>
  <c r="N79"/>
  <c r="O79" s="1"/>
  <c r="M79"/>
  <c r="L79"/>
  <c r="J79"/>
  <c r="K79" s="1"/>
  <c r="I79"/>
  <c r="H79"/>
  <c r="F79"/>
  <c r="G79" s="1"/>
  <c r="E79"/>
  <c r="D79"/>
  <c r="BL78"/>
  <c r="BM78" s="1"/>
  <c r="BK78"/>
  <c r="BJ78"/>
  <c r="BH78"/>
  <c r="BI78" s="1"/>
  <c r="BG78"/>
  <c r="BF78"/>
  <c r="BD78"/>
  <c r="BE78" s="1"/>
  <c r="BC78"/>
  <c r="BB78"/>
  <c r="AZ78"/>
  <c r="BA78" s="1"/>
  <c r="AY78"/>
  <c r="AX78"/>
  <c r="AV78"/>
  <c r="AW78" s="1"/>
  <c r="AU78"/>
  <c r="AT78"/>
  <c r="AR78"/>
  <c r="AS78" s="1"/>
  <c r="AQ78"/>
  <c r="AP78"/>
  <c r="AN78"/>
  <c r="AO78" s="1"/>
  <c r="AM78"/>
  <c r="AL78"/>
  <c r="AJ78"/>
  <c r="AK78" s="1"/>
  <c r="AI78"/>
  <c r="AH78"/>
  <c r="AF78"/>
  <c r="AG78" s="1"/>
  <c r="AE78"/>
  <c r="AD78"/>
  <c r="AB78"/>
  <c r="AC78" s="1"/>
  <c r="AA78"/>
  <c r="Z78"/>
  <c r="X78"/>
  <c r="Y78" s="1"/>
  <c r="W78"/>
  <c r="V78"/>
  <c r="T78"/>
  <c r="U78" s="1"/>
  <c r="S78"/>
  <c r="R78"/>
  <c r="P78"/>
  <c r="Q78" s="1"/>
  <c r="O78"/>
  <c r="N78"/>
  <c r="L78"/>
  <c r="M78" s="1"/>
  <c r="K78"/>
  <c r="J78"/>
  <c r="H78"/>
  <c r="I78" s="1"/>
  <c r="G78"/>
  <c r="F78"/>
  <c r="D78"/>
  <c r="E78" s="1"/>
  <c r="BM77"/>
  <c r="BL77"/>
  <c r="BJ77"/>
  <c r="BK77" s="1"/>
  <c r="BI77"/>
  <c r="BH77"/>
  <c r="BF77"/>
  <c r="BG77" s="1"/>
  <c r="BE77"/>
  <c r="BD77"/>
  <c r="BB77"/>
  <c r="BC77" s="1"/>
  <c r="BA77"/>
  <c r="AZ77"/>
  <c r="AX77"/>
  <c r="AY77" s="1"/>
  <c r="AW77"/>
  <c r="AV77"/>
  <c r="AT77"/>
  <c r="AU77" s="1"/>
  <c r="AS77"/>
  <c r="AR77"/>
  <c r="AP77"/>
  <c r="AQ77" s="1"/>
  <c r="AO77"/>
  <c r="AN77"/>
  <c r="AL77"/>
  <c r="AM77" s="1"/>
  <c r="AK77"/>
  <c r="AJ77"/>
  <c r="AH77"/>
  <c r="AI77" s="1"/>
  <c r="AG77"/>
  <c r="AF77"/>
  <c r="AD77"/>
  <c r="AE77" s="1"/>
  <c r="AC77"/>
  <c r="AB77"/>
  <c r="Z77"/>
  <c r="AA77" s="1"/>
  <c r="Y77"/>
  <c r="X77"/>
  <c r="V77"/>
  <c r="W77" s="1"/>
  <c r="U77"/>
  <c r="T77"/>
  <c r="R77"/>
  <c r="S77" s="1"/>
  <c r="Q77"/>
  <c r="P77"/>
  <c r="N77"/>
  <c r="O77" s="1"/>
  <c r="M77"/>
  <c r="L77"/>
  <c r="J77"/>
  <c r="K77" s="1"/>
  <c r="I77"/>
  <c r="H77"/>
  <c r="F77"/>
  <c r="G77" s="1"/>
  <c r="E77"/>
  <c r="D77"/>
  <c r="BL76"/>
  <c r="BM76" s="1"/>
  <c r="BK76"/>
  <c r="BJ76"/>
  <c r="BH76"/>
  <c r="BI76" s="1"/>
  <c r="BG76"/>
  <c r="BF76"/>
  <c r="BD76"/>
  <c r="BE76" s="1"/>
  <c r="BC76"/>
  <c r="BB76"/>
  <c r="AZ76"/>
  <c r="BA76" s="1"/>
  <c r="AY76"/>
  <c r="AX76"/>
  <c r="AV76"/>
  <c r="AW76" s="1"/>
  <c r="AU76"/>
  <c r="AT76"/>
  <c r="AR76"/>
  <c r="AS76" s="1"/>
  <c r="AQ76"/>
  <c r="AP76"/>
  <c r="AN76"/>
  <c r="AO76" s="1"/>
  <c r="AM76"/>
  <c r="AL76"/>
  <c r="AJ76"/>
  <c r="AK76" s="1"/>
  <c r="AI76"/>
  <c r="AH76"/>
  <c r="AF76"/>
  <c r="AG76" s="1"/>
  <c r="AE76"/>
  <c r="AD76"/>
  <c r="AB76"/>
  <c r="AC76" s="1"/>
  <c r="AA76"/>
  <c r="Z76"/>
  <c r="X76"/>
  <c r="Y76" s="1"/>
  <c r="W76"/>
  <c r="V76"/>
  <c r="T76"/>
  <c r="U76" s="1"/>
  <c r="S76"/>
  <c r="R76"/>
  <c r="P76"/>
  <c r="Q76" s="1"/>
  <c r="O76"/>
  <c r="N76"/>
  <c r="L76"/>
  <c r="M76" s="1"/>
  <c r="K76"/>
  <c r="J76"/>
  <c r="H76"/>
  <c r="I76" s="1"/>
  <c r="G76"/>
  <c r="F76"/>
  <c r="D76"/>
  <c r="E76" s="1"/>
  <c r="BM75"/>
  <c r="BL75"/>
  <c r="BJ75"/>
  <c r="BK75" s="1"/>
  <c r="BI75"/>
  <c r="BH75"/>
  <c r="BF75"/>
  <c r="BG75" s="1"/>
  <c r="BE75"/>
  <c r="BD75"/>
  <c r="BB75"/>
  <c r="BC75" s="1"/>
  <c r="BA75"/>
  <c r="AZ75"/>
  <c r="AX75"/>
  <c r="AY75" s="1"/>
  <c r="AV75"/>
  <c r="AT75"/>
  <c r="AU75" s="1"/>
  <c r="AS75"/>
  <c r="AR75"/>
  <c r="AP75"/>
  <c r="AQ75" s="1"/>
  <c r="AN75"/>
  <c r="AO75" s="1"/>
  <c r="AL75"/>
  <c r="AM75" s="1"/>
  <c r="AJ75"/>
  <c r="AK75" s="1"/>
  <c r="AH75"/>
  <c r="AI75" s="1"/>
  <c r="AF75"/>
  <c r="AG75" s="1"/>
  <c r="AD75"/>
  <c r="AE75" s="1"/>
  <c r="AC75"/>
  <c r="AB75"/>
  <c r="Z75"/>
  <c r="AA75" s="1"/>
  <c r="X75"/>
  <c r="Y75" s="1"/>
  <c r="V75"/>
  <c r="W75" s="1"/>
  <c r="T75"/>
  <c r="U75" s="1"/>
  <c r="R75"/>
  <c r="S75" s="1"/>
  <c r="P75"/>
  <c r="Q75" s="1"/>
  <c r="N75"/>
  <c r="O75" s="1"/>
  <c r="M75"/>
  <c r="L75"/>
  <c r="J75"/>
  <c r="K75" s="1"/>
  <c r="H75"/>
  <c r="I75" s="1"/>
  <c r="F75"/>
  <c r="G75" s="1"/>
  <c r="D75"/>
  <c r="E75" s="1"/>
  <c r="BL74"/>
  <c r="BM74" s="1"/>
  <c r="BJ74"/>
  <c r="BK74" s="1"/>
  <c r="BH74"/>
  <c r="BI74" s="1"/>
  <c r="BG74"/>
  <c r="BF74"/>
  <c r="BD74"/>
  <c r="BE74" s="1"/>
  <c r="BB74"/>
  <c r="BC74" s="1"/>
  <c r="AZ74"/>
  <c r="BA74" s="1"/>
  <c r="AX74"/>
  <c r="AY74" s="1"/>
  <c r="AV74"/>
  <c r="AT74"/>
  <c r="AU74" s="1"/>
  <c r="AS74"/>
  <c r="AR74"/>
  <c r="AP74"/>
  <c r="AQ74" s="1"/>
  <c r="AO74"/>
  <c r="AN74"/>
  <c r="AL74"/>
  <c r="AM74" s="1"/>
  <c r="AK74"/>
  <c r="AJ74"/>
  <c r="AH74"/>
  <c r="AI74" s="1"/>
  <c r="AG74"/>
  <c r="AF74"/>
  <c r="AD74"/>
  <c r="AE74" s="1"/>
  <c r="AC74"/>
  <c r="AB74"/>
  <c r="Z74"/>
  <c r="AA74" s="1"/>
  <c r="Y74"/>
  <c r="X74"/>
  <c r="V74"/>
  <c r="W74" s="1"/>
  <c r="T74"/>
  <c r="R74"/>
  <c r="S74" s="1"/>
  <c r="P74"/>
  <c r="Q74" s="1"/>
  <c r="N74"/>
  <c r="L74"/>
  <c r="M74" s="1"/>
  <c r="K74"/>
  <c r="J74"/>
  <c r="H74"/>
  <c r="I74" s="1"/>
  <c r="G74"/>
  <c r="F74"/>
  <c r="D74"/>
  <c r="E74" s="1"/>
  <c r="BM73"/>
  <c r="BL73"/>
  <c r="BJ73"/>
  <c r="BK73" s="1"/>
  <c r="BI73"/>
  <c r="BH73"/>
  <c r="BF73"/>
  <c r="BG73" s="1"/>
  <c r="BE73"/>
  <c r="BD73"/>
  <c r="BB73"/>
  <c r="BC73" s="1"/>
  <c r="BA73"/>
  <c r="AZ73"/>
  <c r="AX73"/>
  <c r="AV73"/>
  <c r="AU73"/>
  <c r="AT73"/>
  <c r="AR73"/>
  <c r="AS73" s="1"/>
  <c r="AQ73"/>
  <c r="AP73"/>
  <c r="AN73"/>
  <c r="AO73" s="1"/>
  <c r="AM73"/>
  <c r="AL73"/>
  <c r="AJ73"/>
  <c r="AK73" s="1"/>
  <c r="AI73"/>
  <c r="AH73"/>
  <c r="AF73"/>
  <c r="AG73" s="1"/>
  <c r="AE73"/>
  <c r="AD73"/>
  <c r="AB73"/>
  <c r="AC73" s="1"/>
  <c r="AA73"/>
  <c r="Z73"/>
  <c r="X73"/>
  <c r="Y73" s="1"/>
  <c r="W73"/>
  <c r="V73"/>
  <c r="T73"/>
  <c r="S73"/>
  <c r="R73"/>
  <c r="P73"/>
  <c r="Q73" s="1"/>
  <c r="N73"/>
  <c r="L73"/>
  <c r="M73" s="1"/>
  <c r="J73"/>
  <c r="K73" s="1"/>
  <c r="H73"/>
  <c r="I73" s="1"/>
  <c r="F73"/>
  <c r="G73" s="1"/>
  <c r="D73"/>
  <c r="E73" s="1"/>
  <c r="BM72"/>
  <c r="BL72"/>
  <c r="BJ72"/>
  <c r="BK72" s="1"/>
  <c r="BI72"/>
  <c r="BH72"/>
  <c r="BF72"/>
  <c r="BG72" s="1"/>
  <c r="BD72"/>
  <c r="BE72" s="1"/>
  <c r="BB72"/>
  <c r="BC72" s="1"/>
  <c r="AZ72"/>
  <c r="BA72" s="1"/>
  <c r="AX72"/>
  <c r="AV72"/>
  <c r="AT72"/>
  <c r="AU72" s="1"/>
  <c r="AR72"/>
  <c r="AS72" s="1"/>
  <c r="AQ72"/>
  <c r="AP72"/>
  <c r="AN72"/>
  <c r="AO72" s="1"/>
  <c r="AM72"/>
  <c r="AL72"/>
  <c r="AJ72"/>
  <c r="AK72" s="1"/>
  <c r="AH72"/>
  <c r="AG72"/>
  <c r="AF72"/>
  <c r="AD72"/>
  <c r="AE72" s="1"/>
  <c r="AC72"/>
  <c r="AB72"/>
  <c r="Z72"/>
  <c r="AA72" s="1"/>
  <c r="Y72"/>
  <c r="X72"/>
  <c r="V72"/>
  <c r="W72" s="1"/>
  <c r="T72"/>
  <c r="R72"/>
  <c r="S72" s="1"/>
  <c r="Q72"/>
  <c r="P72"/>
  <c r="N72"/>
  <c r="L72"/>
  <c r="M72" s="1"/>
  <c r="J72"/>
  <c r="K72" s="1"/>
  <c r="H72"/>
  <c r="I72" s="1"/>
  <c r="F72"/>
  <c r="G72" s="1"/>
  <c r="E72"/>
  <c r="D72"/>
  <c r="BL71"/>
  <c r="BM71" s="1"/>
  <c r="BK71"/>
  <c r="BJ71"/>
  <c r="BH71"/>
  <c r="BI71" s="1"/>
  <c r="BF71"/>
  <c r="BG71" s="1"/>
  <c r="BD71"/>
  <c r="BE71" s="1"/>
  <c r="BB71"/>
  <c r="BC71" s="1"/>
  <c r="AZ71"/>
  <c r="BA71" s="1"/>
  <c r="AX71"/>
  <c r="AV71"/>
  <c r="AT71"/>
  <c r="AU71" s="1"/>
  <c r="AS71"/>
  <c r="AR71"/>
  <c r="AP71"/>
  <c r="AQ71" s="1"/>
  <c r="AN71"/>
  <c r="AO71" s="1"/>
  <c r="AL71"/>
  <c r="AM71" s="1"/>
  <c r="AJ71"/>
  <c r="AK71" s="1"/>
  <c r="AH71"/>
  <c r="AF71"/>
  <c r="AG71" s="1"/>
  <c r="AE71"/>
  <c r="AD71"/>
  <c r="AB71"/>
  <c r="AC71" s="1"/>
  <c r="AA71"/>
  <c r="Z71"/>
  <c r="X71"/>
  <c r="Y71" s="1"/>
  <c r="W71"/>
  <c r="V71"/>
  <c r="T71"/>
  <c r="S71"/>
  <c r="R71"/>
  <c r="P71"/>
  <c r="Q71" s="1"/>
  <c r="N71"/>
  <c r="L71"/>
  <c r="M71" s="1"/>
  <c r="K71"/>
  <c r="J71"/>
  <c r="H71"/>
  <c r="F71"/>
  <c r="G71" s="1"/>
  <c r="E71"/>
  <c r="D71"/>
  <c r="BL70"/>
  <c r="BM70" s="1"/>
  <c r="BK70"/>
  <c r="BJ70"/>
  <c r="BH70"/>
  <c r="BI70" s="1"/>
  <c r="BG70"/>
  <c r="BF70"/>
  <c r="BD70"/>
  <c r="BE70" s="1"/>
  <c r="BC70"/>
  <c r="BB70"/>
  <c r="AZ70"/>
  <c r="BA70" s="1"/>
  <c r="AX70"/>
  <c r="AV70"/>
  <c r="AT70"/>
  <c r="AU70" s="1"/>
  <c r="AS70"/>
  <c r="AR70"/>
  <c r="AP70"/>
  <c r="AQ70" s="1"/>
  <c r="AO70"/>
  <c r="AN70"/>
  <c r="AL70"/>
  <c r="AM70" s="1"/>
  <c r="AK70"/>
  <c r="AJ70"/>
  <c r="AH70"/>
  <c r="AG70"/>
  <c r="AF70"/>
  <c r="AD70"/>
  <c r="AE70" s="1"/>
  <c r="AB70"/>
  <c r="AC70" s="1"/>
  <c r="Z70"/>
  <c r="AA70" s="1"/>
  <c r="X70"/>
  <c r="Y70" s="1"/>
  <c r="V70"/>
  <c r="W70" s="1"/>
  <c r="T70"/>
  <c r="R70"/>
  <c r="P70"/>
  <c r="Q70" s="1"/>
  <c r="N70"/>
  <c r="L70"/>
  <c r="M70" s="1"/>
  <c r="J70"/>
  <c r="K70" s="1"/>
  <c r="H70"/>
  <c r="F70"/>
  <c r="G70" s="1"/>
  <c r="E70"/>
  <c r="D70"/>
  <c r="BL69"/>
  <c r="BM69" s="1"/>
  <c r="BK69"/>
  <c r="BJ69"/>
  <c r="BH69"/>
  <c r="BI69" s="1"/>
  <c r="BG69"/>
  <c r="BF69"/>
  <c r="BD69"/>
  <c r="BE69" s="1"/>
  <c r="BC69"/>
  <c r="BB69"/>
  <c r="AZ69"/>
  <c r="BA69" s="1"/>
  <c r="AX69"/>
  <c r="AV69"/>
  <c r="AT69"/>
  <c r="AU69" s="1"/>
  <c r="AS69"/>
  <c r="AR69"/>
  <c r="AP69"/>
  <c r="AQ69" s="1"/>
  <c r="AO69"/>
  <c r="AN69"/>
  <c r="AL69"/>
  <c r="AM69" s="1"/>
  <c r="AK69"/>
  <c r="AJ69"/>
  <c r="AH69"/>
  <c r="AF69"/>
  <c r="AG69" s="1"/>
  <c r="AD69"/>
  <c r="AE69" s="1"/>
  <c r="AB69"/>
  <c r="AC69" s="1"/>
  <c r="Z69"/>
  <c r="AA69" s="1"/>
  <c r="Y69"/>
  <c r="X69"/>
  <c r="V69"/>
  <c r="W69" s="1"/>
  <c r="T69"/>
  <c r="R69"/>
  <c r="P69"/>
  <c r="Q69" s="1"/>
  <c r="N69"/>
  <c r="L69"/>
  <c r="M69" s="1"/>
  <c r="J69"/>
  <c r="K69" s="1"/>
  <c r="H69"/>
  <c r="G69"/>
  <c r="F69"/>
  <c r="D69"/>
  <c r="E69" s="1"/>
  <c r="BM68"/>
  <c r="BL68"/>
  <c r="BJ68"/>
  <c r="BK68" s="1"/>
  <c r="BH68"/>
  <c r="BI68" s="1"/>
  <c r="BF68"/>
  <c r="BG68" s="1"/>
  <c r="BD68"/>
  <c r="BE68" s="1"/>
  <c r="BB68"/>
  <c r="BC68" s="1"/>
  <c r="BA68"/>
  <c r="AZ68"/>
  <c r="AX68"/>
  <c r="AV68"/>
  <c r="AU68"/>
  <c r="AT68"/>
  <c r="AR68"/>
  <c r="AS68" s="1"/>
  <c r="AQ68"/>
  <c r="AP68"/>
  <c r="AN68"/>
  <c r="AO68" s="1"/>
  <c r="AL68"/>
  <c r="AM68" s="1"/>
  <c r="AJ68"/>
  <c r="AK68" s="1"/>
  <c r="AH68"/>
  <c r="AG68"/>
  <c r="AF68"/>
  <c r="AD68"/>
  <c r="AE68" s="1"/>
  <c r="AC68"/>
  <c r="AB68"/>
  <c r="Z68"/>
  <c r="AA68" s="1"/>
  <c r="Y68"/>
  <c r="X68"/>
  <c r="V68"/>
  <c r="W68" s="1"/>
  <c r="U68"/>
  <c r="U69" s="1"/>
  <c r="U70" s="1"/>
  <c r="U71" s="1"/>
  <c r="U72" s="1"/>
  <c r="U73" s="1"/>
  <c r="T68"/>
  <c r="R68"/>
  <c r="P68"/>
  <c r="Q68" s="1"/>
  <c r="N68"/>
  <c r="L68"/>
  <c r="M68" s="1"/>
  <c r="K68"/>
  <c r="J68"/>
  <c r="H68"/>
  <c r="G68"/>
  <c r="F68"/>
  <c r="D68"/>
  <c r="E68" s="1"/>
  <c r="BM67"/>
  <c r="BL67"/>
  <c r="BJ67"/>
  <c r="BK67" s="1"/>
  <c r="BI67"/>
  <c r="BH67"/>
  <c r="BF67"/>
  <c r="BG67" s="1"/>
  <c r="BE67"/>
  <c r="BD67"/>
  <c r="BB67"/>
  <c r="BC67" s="1"/>
  <c r="BA67"/>
  <c r="AZ67"/>
  <c r="AX67"/>
  <c r="AV67"/>
  <c r="AU67"/>
  <c r="AT67"/>
  <c r="AR67"/>
  <c r="AS67" s="1"/>
  <c r="AQ67"/>
  <c r="AP67"/>
  <c r="AN67"/>
  <c r="AO67" s="1"/>
  <c r="AM67"/>
  <c r="AL67"/>
  <c r="AJ67"/>
  <c r="AK67" s="1"/>
  <c r="AH67"/>
  <c r="AF67"/>
  <c r="AG67" s="1"/>
  <c r="AE67"/>
  <c r="AD67"/>
  <c r="AB67"/>
  <c r="AC67" s="1"/>
  <c r="AA67"/>
  <c r="Z67"/>
  <c r="X67"/>
  <c r="Y67" s="1"/>
  <c r="V67"/>
  <c r="W67" s="1"/>
  <c r="U67"/>
  <c r="T67"/>
  <c r="R67"/>
  <c r="Q67"/>
  <c r="P67"/>
  <c r="N67"/>
  <c r="L67"/>
  <c r="M67" s="1"/>
  <c r="K67"/>
  <c r="J67"/>
  <c r="I67"/>
  <c r="I68" s="1"/>
  <c r="I69" s="1"/>
  <c r="H67"/>
  <c r="G67"/>
  <c r="F67"/>
  <c r="D67"/>
  <c r="E67" s="1"/>
  <c r="BL66"/>
  <c r="BM66" s="1"/>
  <c r="BJ66"/>
  <c r="BK66" s="1"/>
  <c r="BH66"/>
  <c r="BI66" s="1"/>
  <c r="BG66"/>
  <c r="BF66"/>
  <c r="BD66"/>
  <c r="BE66" s="1"/>
  <c r="BC66"/>
  <c r="BB66"/>
  <c r="AZ66"/>
  <c r="BA66" s="1"/>
  <c r="AX66"/>
  <c r="AV66"/>
  <c r="AT66"/>
  <c r="AU66" s="1"/>
  <c r="AR66"/>
  <c r="AS66" s="1"/>
  <c r="AP66"/>
  <c r="AQ66" s="1"/>
  <c r="AO66"/>
  <c r="AN66"/>
  <c r="AL66"/>
  <c r="AM66" s="1"/>
  <c r="AK66"/>
  <c r="AJ66"/>
  <c r="AH66"/>
  <c r="AF66"/>
  <c r="AG66" s="1"/>
  <c r="AE66"/>
  <c r="AD66"/>
  <c r="AB66"/>
  <c r="AC66" s="1"/>
  <c r="AA66"/>
  <c r="Z66"/>
  <c r="X66"/>
  <c r="Y66" s="1"/>
  <c r="W66"/>
  <c r="V66"/>
  <c r="T66"/>
  <c r="R66"/>
  <c r="Q66"/>
  <c r="P66"/>
  <c r="N66"/>
  <c r="M66"/>
  <c r="L66"/>
  <c r="K66"/>
  <c r="J66"/>
  <c r="H66"/>
  <c r="F66"/>
  <c r="E66"/>
  <c r="D66"/>
  <c r="BM65"/>
  <c r="BL65"/>
  <c r="BK65"/>
  <c r="BJ65"/>
  <c r="BI65"/>
  <c r="BH65"/>
  <c r="BG65"/>
  <c r="BF65"/>
  <c r="BE65"/>
  <c r="BD65"/>
  <c r="BC65"/>
  <c r="BB65"/>
  <c r="BA65"/>
  <c r="AZ65"/>
  <c r="AX65"/>
  <c r="AV65"/>
  <c r="AU65"/>
  <c r="AT65"/>
  <c r="AS65"/>
  <c r="AR65"/>
  <c r="AQ65"/>
  <c r="AP65"/>
  <c r="AO65"/>
  <c r="AN65"/>
  <c r="AM65"/>
  <c r="AL65"/>
  <c r="AK65"/>
  <c r="AJ65"/>
  <c r="AH65"/>
  <c r="AG65"/>
  <c r="AF65"/>
  <c r="AD65"/>
  <c r="AE65" s="1"/>
  <c r="AC65"/>
  <c r="AB65"/>
  <c r="Z65"/>
  <c r="AA65" s="1"/>
  <c r="Y65"/>
  <c r="X65"/>
  <c r="V65"/>
  <c r="W65" s="1"/>
  <c r="T65"/>
  <c r="R65"/>
  <c r="P65"/>
  <c r="Q65" s="1"/>
  <c r="N65"/>
  <c r="L65"/>
  <c r="M65" s="1"/>
  <c r="K65"/>
  <c r="J65"/>
  <c r="H65"/>
  <c r="F65"/>
  <c r="E65"/>
  <c r="D65"/>
  <c r="BL64"/>
  <c r="BM64" s="1"/>
  <c r="BK64"/>
  <c r="BJ64"/>
  <c r="BH64"/>
  <c r="BI64" s="1"/>
  <c r="BG64"/>
  <c r="BF64"/>
  <c r="BD64"/>
  <c r="BE64" s="1"/>
  <c r="BC64"/>
  <c r="BB64"/>
  <c r="AZ64"/>
  <c r="BA64" s="1"/>
  <c r="AX64"/>
  <c r="AV64"/>
  <c r="AT64"/>
  <c r="AU64" s="1"/>
  <c r="AS64"/>
  <c r="AR64"/>
  <c r="AP64"/>
  <c r="AQ64" s="1"/>
  <c r="AO64"/>
  <c r="AN64"/>
  <c r="AL64"/>
  <c r="AM64" s="1"/>
  <c r="AK64"/>
  <c r="AJ64"/>
  <c r="AH64"/>
  <c r="AG64"/>
  <c r="AF64"/>
  <c r="AD64"/>
  <c r="AE64" s="1"/>
  <c r="AB64"/>
  <c r="AC64" s="1"/>
  <c r="Z64"/>
  <c r="AA64" s="1"/>
  <c r="X64"/>
  <c r="Y64" s="1"/>
  <c r="V64"/>
  <c r="W64" s="1"/>
  <c r="T64"/>
  <c r="R64"/>
  <c r="P64"/>
  <c r="Q64" s="1"/>
  <c r="N64"/>
  <c r="M64"/>
  <c r="L64"/>
  <c r="J64"/>
  <c r="K64" s="1"/>
  <c r="H64"/>
  <c r="G64"/>
  <c r="G65" s="1"/>
  <c r="F64"/>
  <c r="D64"/>
  <c r="E64" s="1"/>
  <c r="BM63"/>
  <c r="BL63"/>
  <c r="BJ63"/>
  <c r="BK63" s="1"/>
  <c r="BI63"/>
  <c r="BH63"/>
  <c r="BF63"/>
  <c r="BG63" s="1"/>
  <c r="BE63"/>
  <c r="BD63"/>
  <c r="BB63"/>
  <c r="BC63" s="1"/>
  <c r="BA63"/>
  <c r="AZ63"/>
  <c r="AX63"/>
  <c r="AV63"/>
  <c r="AU63"/>
  <c r="AT63"/>
  <c r="AR63"/>
  <c r="AS63" s="1"/>
  <c r="AQ63"/>
  <c r="AP63"/>
  <c r="AN63"/>
  <c r="AO63" s="1"/>
  <c r="AL63"/>
  <c r="AM63" s="1"/>
  <c r="AJ63"/>
  <c r="AK63" s="1"/>
  <c r="AH63"/>
  <c r="AF63"/>
  <c r="AD63"/>
  <c r="AE63" s="1"/>
  <c r="AC63"/>
  <c r="AB63"/>
  <c r="Z63"/>
  <c r="AA63" s="1"/>
  <c r="X63"/>
  <c r="Y63" s="1"/>
  <c r="W63"/>
  <c r="V63"/>
  <c r="T63"/>
  <c r="R63"/>
  <c r="P63"/>
  <c r="N63"/>
  <c r="L63"/>
  <c r="M63" s="1"/>
  <c r="K63"/>
  <c r="J63"/>
  <c r="H63"/>
  <c r="F63"/>
  <c r="E63"/>
  <c r="D63"/>
  <c r="BL62"/>
  <c r="BM62" s="1"/>
  <c r="BK62"/>
  <c r="BJ62"/>
  <c r="BH62"/>
  <c r="BI62" s="1"/>
  <c r="BG62"/>
  <c r="BF62"/>
  <c r="BD62"/>
  <c r="BE62" s="1"/>
  <c r="BC62"/>
  <c r="BB62"/>
  <c r="AZ62"/>
  <c r="BA62" s="1"/>
  <c r="AX62"/>
  <c r="AV62"/>
  <c r="AT62"/>
  <c r="AU62" s="1"/>
  <c r="AS62"/>
  <c r="AR62"/>
  <c r="AP62"/>
  <c r="AQ62" s="1"/>
  <c r="AO62"/>
  <c r="AN62"/>
  <c r="AL62"/>
  <c r="AM62" s="1"/>
  <c r="AK62"/>
  <c r="AJ62"/>
  <c r="AH62"/>
  <c r="AG62"/>
  <c r="AF62"/>
  <c r="AE62"/>
  <c r="AD62"/>
  <c r="AC62"/>
  <c r="AB62"/>
  <c r="AA62"/>
  <c r="Z62"/>
  <c r="Y62"/>
  <c r="X62"/>
  <c r="W62"/>
  <c r="V62"/>
  <c r="T62"/>
  <c r="R62"/>
  <c r="P62"/>
  <c r="N62"/>
  <c r="M62"/>
  <c r="L62"/>
  <c r="J62"/>
  <c r="K62" s="1"/>
  <c r="H62"/>
  <c r="F62"/>
  <c r="D62"/>
  <c r="E62" s="1"/>
  <c r="BM61"/>
  <c r="BL61"/>
  <c r="BJ61"/>
  <c r="BK61" s="1"/>
  <c r="BI61"/>
  <c r="BH61"/>
  <c r="BF61"/>
  <c r="BG61" s="1"/>
  <c r="BE61"/>
  <c r="BD61"/>
  <c r="BB61"/>
  <c r="BC61" s="1"/>
  <c r="BA61"/>
  <c r="AZ61"/>
  <c r="AX61"/>
  <c r="AV61"/>
  <c r="AU61"/>
  <c r="AT61"/>
  <c r="AR61"/>
  <c r="AS61" s="1"/>
  <c r="AQ61"/>
  <c r="AP61"/>
  <c r="AN61"/>
  <c r="AO61" s="1"/>
  <c r="AM61"/>
  <c r="AL61"/>
  <c r="AJ61"/>
  <c r="AK61" s="1"/>
  <c r="AH61"/>
  <c r="AG61"/>
  <c r="AF61"/>
  <c r="AE61"/>
  <c r="AD61"/>
  <c r="AB61"/>
  <c r="AC61" s="1"/>
  <c r="AA61"/>
  <c r="Z61"/>
  <c r="X61"/>
  <c r="Y61" s="1"/>
  <c r="W61"/>
  <c r="V61"/>
  <c r="T61"/>
  <c r="R61"/>
  <c r="P61"/>
  <c r="N61"/>
  <c r="M61"/>
  <c r="L61"/>
  <c r="J61"/>
  <c r="K61" s="1"/>
  <c r="H61"/>
  <c r="F61"/>
  <c r="E61"/>
  <c r="D61"/>
  <c r="BL60"/>
  <c r="BM60" s="1"/>
  <c r="BK60"/>
  <c r="BJ60"/>
  <c r="BH60"/>
  <c r="BI60" s="1"/>
  <c r="BG60"/>
  <c r="BF60"/>
  <c r="BD60"/>
  <c r="BE60" s="1"/>
  <c r="BC60"/>
  <c r="BB60"/>
  <c r="AZ60"/>
  <c r="BA60" s="1"/>
  <c r="AX60"/>
  <c r="AV60"/>
  <c r="AT60"/>
  <c r="AU60" s="1"/>
  <c r="AS60"/>
  <c r="AR60"/>
  <c r="AP60"/>
  <c r="AQ60" s="1"/>
  <c r="AO60"/>
  <c r="AN60"/>
  <c r="AL60"/>
  <c r="AM60" s="1"/>
  <c r="AK60"/>
  <c r="AJ60"/>
  <c r="AH60"/>
  <c r="AF60"/>
  <c r="AE60"/>
  <c r="AD60"/>
  <c r="AB60"/>
  <c r="AC60" s="1"/>
  <c r="AA60"/>
  <c r="Z60"/>
  <c r="X60"/>
  <c r="Y60" s="1"/>
  <c r="W60"/>
  <c r="V60"/>
  <c r="T60"/>
  <c r="R60"/>
  <c r="Q60"/>
  <c r="Q61" s="1"/>
  <c r="P60"/>
  <c r="N60"/>
  <c r="M60"/>
  <c r="L60"/>
  <c r="J60"/>
  <c r="K60" s="1"/>
  <c r="H60"/>
  <c r="F60"/>
  <c r="G60" s="1"/>
  <c r="G61" s="1"/>
  <c r="G62" s="1"/>
  <c r="E60"/>
  <c r="D60"/>
  <c r="BL59"/>
  <c r="BM59" s="1"/>
  <c r="BK59"/>
  <c r="BJ59"/>
  <c r="BH59"/>
  <c r="BI59" s="1"/>
  <c r="BG59"/>
  <c r="BF59"/>
  <c r="BD59"/>
  <c r="BE59" s="1"/>
  <c r="BC59"/>
  <c r="BB59"/>
  <c r="AZ59"/>
  <c r="BA59" s="1"/>
  <c r="AX59"/>
  <c r="AV59"/>
  <c r="AT59"/>
  <c r="AU59" s="1"/>
  <c r="AS59"/>
  <c r="AR59"/>
  <c r="AP59"/>
  <c r="AQ59" s="1"/>
  <c r="AO59"/>
  <c r="AN59"/>
  <c r="AL59"/>
  <c r="AM59" s="1"/>
  <c r="AK59"/>
  <c r="AJ59"/>
  <c r="AH59"/>
  <c r="AF59"/>
  <c r="AE59"/>
  <c r="AD59"/>
  <c r="AB59"/>
  <c r="AC59" s="1"/>
  <c r="AA59"/>
  <c r="Z59"/>
  <c r="X59"/>
  <c r="Y59" s="1"/>
  <c r="W59"/>
  <c r="V59"/>
  <c r="T59"/>
  <c r="R59"/>
  <c r="P59"/>
  <c r="N59"/>
  <c r="L59"/>
  <c r="M59" s="1"/>
  <c r="K59"/>
  <c r="J59"/>
  <c r="H59"/>
  <c r="G59"/>
  <c r="F59"/>
  <c r="D59"/>
  <c r="E59" s="1"/>
  <c r="BM58"/>
  <c r="BL58"/>
  <c r="BJ58"/>
  <c r="BK58" s="1"/>
  <c r="BI58"/>
  <c r="BH58"/>
  <c r="BF58"/>
  <c r="BG58" s="1"/>
  <c r="BE58"/>
  <c r="BD58"/>
  <c r="BB58"/>
  <c r="BC58" s="1"/>
  <c r="BA58"/>
  <c r="AZ58"/>
  <c r="AX58"/>
  <c r="AV58"/>
  <c r="AU58"/>
  <c r="AT58"/>
  <c r="AR58"/>
  <c r="AS58" s="1"/>
  <c r="AQ58"/>
  <c r="AP58"/>
  <c r="AN58"/>
  <c r="AO58" s="1"/>
  <c r="AM58"/>
  <c r="AL58"/>
  <c r="AJ58"/>
  <c r="AK58" s="1"/>
  <c r="AH58"/>
  <c r="AG58"/>
  <c r="AF58"/>
  <c r="AE58"/>
  <c r="AD58"/>
  <c r="AB58"/>
  <c r="AC58" s="1"/>
  <c r="AA58"/>
  <c r="Z58"/>
  <c r="X58"/>
  <c r="Y58" s="1"/>
  <c r="W58"/>
  <c r="V58"/>
  <c r="T58"/>
  <c r="R58"/>
  <c r="P58"/>
  <c r="N58"/>
  <c r="O58" s="1"/>
  <c r="M58"/>
  <c r="L58"/>
  <c r="J58"/>
  <c r="K58" s="1"/>
  <c r="I58"/>
  <c r="I59" s="1"/>
  <c r="I60" s="1"/>
  <c r="I61" s="1"/>
  <c r="H58"/>
  <c r="F58"/>
  <c r="G58" s="1"/>
  <c r="D58"/>
  <c r="BL57"/>
  <c r="BM57" s="1"/>
  <c r="BK57"/>
  <c r="BJ57"/>
  <c r="BH57"/>
  <c r="BI57" s="1"/>
  <c r="BG57"/>
  <c r="BF57"/>
  <c r="BD57"/>
  <c r="BE57" s="1"/>
  <c r="BC57"/>
  <c r="BB57"/>
  <c r="AZ57"/>
  <c r="BA57" s="1"/>
  <c r="AX57"/>
  <c r="AV57"/>
  <c r="AT57"/>
  <c r="AU57" s="1"/>
  <c r="AS57"/>
  <c r="AR57"/>
  <c r="AP57"/>
  <c r="AQ57" s="1"/>
  <c r="AO57"/>
  <c r="AN57"/>
  <c r="AL57"/>
  <c r="AM57" s="1"/>
  <c r="AK57"/>
  <c r="AJ57"/>
  <c r="AH57"/>
  <c r="AF57"/>
  <c r="AE57"/>
  <c r="AD57"/>
  <c r="AB57"/>
  <c r="AC57" s="1"/>
  <c r="AA57"/>
  <c r="Z57"/>
  <c r="X57"/>
  <c r="Y57" s="1"/>
  <c r="W57"/>
  <c r="V57"/>
  <c r="T57"/>
  <c r="R57"/>
  <c r="P57"/>
  <c r="N57"/>
  <c r="O57" s="1"/>
  <c r="M57"/>
  <c r="L57"/>
  <c r="J57"/>
  <c r="K57" s="1"/>
  <c r="I57"/>
  <c r="H57"/>
  <c r="F57"/>
  <c r="G57" s="1"/>
  <c r="D57"/>
  <c r="BL56"/>
  <c r="BM56" s="1"/>
  <c r="BK56"/>
  <c r="BJ56"/>
  <c r="BH56"/>
  <c r="BI56" s="1"/>
  <c r="BG56"/>
  <c r="BF56"/>
  <c r="BD56"/>
  <c r="BE56" s="1"/>
  <c r="BC56"/>
  <c r="BB56"/>
  <c r="AZ56"/>
  <c r="BA56" s="1"/>
  <c r="AX56"/>
  <c r="AV56"/>
  <c r="AT56"/>
  <c r="AU56" s="1"/>
  <c r="AS56"/>
  <c r="AR56"/>
  <c r="AP56"/>
  <c r="AQ56" s="1"/>
  <c r="AO56"/>
  <c r="AN56"/>
  <c r="AL56"/>
  <c r="AM56" s="1"/>
  <c r="AK56"/>
  <c r="AJ56"/>
  <c r="AH56"/>
  <c r="AF56"/>
  <c r="AE56"/>
  <c r="AD56"/>
  <c r="AC56"/>
  <c r="AB56"/>
  <c r="AA56"/>
  <c r="Z56"/>
  <c r="Y56"/>
  <c r="X56"/>
  <c r="W56"/>
  <c r="V56"/>
  <c r="U56"/>
  <c r="U57" s="1"/>
  <c r="U58" s="1"/>
  <c r="U59" s="1"/>
  <c r="U60" s="1"/>
  <c r="U61" s="1"/>
  <c r="U62" s="1"/>
  <c r="U63" s="1"/>
  <c r="T56"/>
  <c r="R56"/>
  <c r="P56"/>
  <c r="O56"/>
  <c r="N56"/>
  <c r="M56"/>
  <c r="L56"/>
  <c r="K56"/>
  <c r="J56"/>
  <c r="I56"/>
  <c r="H56"/>
  <c r="G56"/>
  <c r="F56"/>
  <c r="D56"/>
  <c r="BL55"/>
  <c r="BM55" s="1"/>
  <c r="BK55"/>
  <c r="BJ55"/>
  <c r="BH55"/>
  <c r="BI55" s="1"/>
  <c r="BG55"/>
  <c r="BF55"/>
  <c r="BD55"/>
  <c r="BE55" s="1"/>
  <c r="BC55"/>
  <c r="BB55"/>
  <c r="AZ55"/>
  <c r="BA55" s="1"/>
  <c r="AX55"/>
  <c r="AV55"/>
  <c r="AT55"/>
  <c r="AU55" s="1"/>
  <c r="AS55"/>
  <c r="AR55"/>
  <c r="AP55"/>
  <c r="AQ55" s="1"/>
  <c r="AO55"/>
  <c r="AN55"/>
  <c r="AL55"/>
  <c r="AM55" s="1"/>
  <c r="AK55"/>
  <c r="AJ55"/>
  <c r="AH55"/>
  <c r="AG55"/>
  <c r="AG56" s="1"/>
  <c r="AF55"/>
  <c r="AD55"/>
  <c r="AE55" s="1"/>
  <c r="AC55"/>
  <c r="AB55"/>
  <c r="Z55"/>
  <c r="AA55" s="1"/>
  <c r="Y55"/>
  <c r="X55"/>
  <c r="V55"/>
  <c r="W55" s="1"/>
  <c r="U55"/>
  <c r="T55"/>
  <c r="R55"/>
  <c r="Q55"/>
  <c r="P55"/>
  <c r="O55"/>
  <c r="N55"/>
  <c r="M55"/>
  <c r="L55"/>
  <c r="K55"/>
  <c r="J55"/>
  <c r="I55"/>
  <c r="H55"/>
  <c r="G55"/>
  <c r="F55"/>
  <c r="E55"/>
  <c r="E56" s="1"/>
  <c r="E57" s="1"/>
  <c r="E58" s="1"/>
  <c r="D55"/>
  <c r="BM54"/>
  <c r="BL54"/>
  <c r="BK54"/>
  <c r="BJ54"/>
  <c r="BI54"/>
  <c r="BH54"/>
  <c r="BG54"/>
  <c r="BF54"/>
  <c r="BE54"/>
  <c r="BD54"/>
  <c r="BC54"/>
  <c r="BB54"/>
  <c r="BA54"/>
  <c r="AZ54"/>
  <c r="AY54"/>
  <c r="AX54"/>
  <c r="AV54"/>
  <c r="AT54"/>
  <c r="AU54" s="1"/>
  <c r="AS54"/>
  <c r="AR54"/>
  <c r="AP54"/>
  <c r="AQ54" s="1"/>
  <c r="AO54"/>
  <c r="AN54"/>
  <c r="AL54"/>
  <c r="AM54" s="1"/>
  <c r="AK54"/>
  <c r="AJ54"/>
  <c r="AH54"/>
  <c r="AG54"/>
  <c r="AF54"/>
  <c r="AE54"/>
  <c r="AD54"/>
  <c r="AC54"/>
  <c r="AB54"/>
  <c r="AA54"/>
  <c r="Z54"/>
  <c r="Y54"/>
  <c r="X54"/>
  <c r="W54"/>
  <c r="V54"/>
  <c r="U54"/>
  <c r="T54"/>
  <c r="R54"/>
  <c r="P54"/>
  <c r="O54"/>
  <c r="N54"/>
  <c r="L54"/>
  <c r="M54" s="1"/>
  <c r="K54"/>
  <c r="J54"/>
  <c r="H54"/>
  <c r="I54" s="1"/>
  <c r="G54"/>
  <c r="F54"/>
  <c r="D54"/>
  <c r="E54" s="1"/>
  <c r="BM53"/>
  <c r="BL53"/>
  <c r="BJ53"/>
  <c r="BK53" s="1"/>
  <c r="BI53"/>
  <c r="BH53"/>
  <c r="BF53"/>
  <c r="BG53" s="1"/>
  <c r="BE53"/>
  <c r="BD53"/>
  <c r="BB53"/>
  <c r="BC53" s="1"/>
  <c r="BA53"/>
  <c r="AZ53"/>
  <c r="AX53"/>
  <c r="AW53"/>
  <c r="AV53"/>
  <c r="AT53"/>
  <c r="AU53" s="1"/>
  <c r="AS53"/>
  <c r="AR53"/>
  <c r="AP53"/>
  <c r="AQ53" s="1"/>
  <c r="AO53"/>
  <c r="AN53"/>
  <c r="AL53"/>
  <c r="AM53" s="1"/>
  <c r="AK53"/>
  <c r="AJ53"/>
  <c r="AH53"/>
  <c r="AF53"/>
  <c r="AG53" s="1"/>
  <c r="AE53"/>
  <c r="AD53"/>
  <c r="AB53"/>
  <c r="AC53" s="1"/>
  <c r="AA53"/>
  <c r="Z53"/>
  <c r="X53"/>
  <c r="Y53" s="1"/>
  <c r="W53"/>
  <c r="V53"/>
  <c r="T53"/>
  <c r="U53" s="1"/>
  <c r="R53"/>
  <c r="P53"/>
  <c r="Q53" s="1"/>
  <c r="Q54" s="1"/>
  <c r="O53"/>
  <c r="N53"/>
  <c r="L53"/>
  <c r="M53" s="1"/>
  <c r="K53"/>
  <c r="J53"/>
  <c r="H53"/>
  <c r="I53" s="1"/>
  <c r="G53"/>
  <c r="F53"/>
  <c r="D53"/>
  <c r="E53" s="1"/>
  <c r="BM52"/>
  <c r="BL52"/>
  <c r="BJ52"/>
  <c r="BK52" s="1"/>
  <c r="BI52"/>
  <c r="BH52"/>
  <c r="BF52"/>
  <c r="BG52" s="1"/>
  <c r="BE52"/>
  <c r="BD52"/>
  <c r="BB52"/>
  <c r="BC52" s="1"/>
  <c r="BA52"/>
  <c r="AZ52"/>
  <c r="AX52"/>
  <c r="AY52" s="1"/>
  <c r="AY53" s="1"/>
  <c r="AW52"/>
  <c r="AV52"/>
  <c r="AT52"/>
  <c r="AU52" s="1"/>
  <c r="AS52"/>
  <c r="AR52"/>
  <c r="AP52"/>
  <c r="AQ52" s="1"/>
  <c r="AO52"/>
  <c r="AN52"/>
  <c r="AL52"/>
  <c r="AM52" s="1"/>
  <c r="AK52"/>
  <c r="AJ52"/>
  <c r="AH52"/>
  <c r="AI52" s="1"/>
  <c r="AG52"/>
  <c r="AF52"/>
  <c r="AD52"/>
  <c r="AE52" s="1"/>
  <c r="AC52"/>
  <c r="AB52"/>
  <c r="Z52"/>
  <c r="AA52" s="1"/>
  <c r="Y52"/>
  <c r="X52"/>
  <c r="V52"/>
  <c r="W52" s="1"/>
  <c r="U52"/>
  <c r="T52"/>
  <c r="R52"/>
  <c r="P52"/>
  <c r="Q52" s="1"/>
  <c r="O52"/>
  <c r="N52"/>
  <c r="L52"/>
  <c r="M52" s="1"/>
  <c r="K52"/>
  <c r="J52"/>
  <c r="H52"/>
  <c r="I52" s="1"/>
  <c r="G52"/>
  <c r="F52"/>
  <c r="D52"/>
  <c r="E52" s="1"/>
  <c r="BM51"/>
  <c r="BL51"/>
  <c r="BJ51"/>
  <c r="BK51" s="1"/>
  <c r="BI51"/>
  <c r="BH51"/>
  <c r="BF51"/>
  <c r="BG51" s="1"/>
  <c r="BE51"/>
  <c r="BD51"/>
  <c r="BB51"/>
  <c r="BC51" s="1"/>
  <c r="BA51"/>
  <c r="AZ51"/>
  <c r="AX51"/>
  <c r="AY51" s="1"/>
  <c r="AW51"/>
  <c r="AV51"/>
  <c r="AT51"/>
  <c r="AU51" s="1"/>
  <c r="AS51"/>
  <c r="AR51"/>
  <c r="AP51"/>
  <c r="AQ51" s="1"/>
  <c r="AO51"/>
  <c r="AN51"/>
  <c r="AL51"/>
  <c r="AM51" s="1"/>
  <c r="AK51"/>
  <c r="AJ51"/>
  <c r="AH51"/>
  <c r="AI51" s="1"/>
  <c r="AG51"/>
  <c r="AF51"/>
  <c r="AD51"/>
  <c r="AE51" s="1"/>
  <c r="AC51"/>
  <c r="AB51"/>
  <c r="Z51"/>
  <c r="AA51" s="1"/>
  <c r="Y51"/>
  <c r="X51"/>
  <c r="V51"/>
  <c r="W51" s="1"/>
  <c r="U51"/>
  <c r="T51"/>
  <c r="R51"/>
  <c r="Q51"/>
  <c r="P51"/>
  <c r="N51"/>
  <c r="O51" s="1"/>
  <c r="M51"/>
  <c r="L51"/>
  <c r="J51"/>
  <c r="K51" s="1"/>
  <c r="I51"/>
  <c r="H51"/>
  <c r="F51"/>
  <c r="G51" s="1"/>
  <c r="E51"/>
  <c r="D51"/>
  <c r="BL50"/>
  <c r="BM50" s="1"/>
  <c r="BK50"/>
  <c r="BJ50"/>
  <c r="BH50"/>
  <c r="BI50" s="1"/>
  <c r="BG50"/>
  <c r="BF50"/>
  <c r="BD50"/>
  <c r="BE50" s="1"/>
  <c r="BC50"/>
  <c r="BB50"/>
  <c r="AZ50"/>
  <c r="BA50" s="1"/>
  <c r="AY50"/>
  <c r="AX50"/>
  <c r="AV50"/>
  <c r="AW50" s="1"/>
  <c r="AU50"/>
  <c r="AT50"/>
  <c r="AR50"/>
  <c r="AS50" s="1"/>
  <c r="AQ50"/>
  <c r="AP50"/>
  <c r="AN50"/>
  <c r="AO50" s="1"/>
  <c r="AM50"/>
  <c r="AL50"/>
  <c r="AJ50"/>
  <c r="AK50" s="1"/>
  <c r="AI50"/>
  <c r="AH50"/>
  <c r="AF50"/>
  <c r="AG50" s="1"/>
  <c r="AE50"/>
  <c r="AD50"/>
  <c r="AB50"/>
  <c r="AC50" s="1"/>
  <c r="AA50"/>
  <c r="Z50"/>
  <c r="X50"/>
  <c r="Y50" s="1"/>
  <c r="W50"/>
  <c r="V50"/>
  <c r="T50"/>
  <c r="U50" s="1"/>
  <c r="R50"/>
  <c r="Q50"/>
  <c r="P50"/>
  <c r="O50"/>
  <c r="N50"/>
  <c r="M50"/>
  <c r="L50"/>
  <c r="K50"/>
  <c r="J50"/>
  <c r="I50"/>
  <c r="H50"/>
  <c r="G50"/>
  <c r="F50"/>
  <c r="E50"/>
  <c r="D50"/>
  <c r="BM49"/>
  <c r="BL49"/>
  <c r="BK49"/>
  <c r="BJ49"/>
  <c r="BI49"/>
  <c r="BH49"/>
  <c r="BG49"/>
  <c r="BF49"/>
  <c r="BE49"/>
  <c r="BD49"/>
  <c r="BC49"/>
  <c r="BB49"/>
  <c r="BA49"/>
  <c r="AZ49"/>
  <c r="AY49"/>
  <c r="AX49"/>
  <c r="AW49"/>
  <c r="AV49"/>
  <c r="AU49"/>
  <c r="AT49"/>
  <c r="AS49"/>
  <c r="AR49"/>
  <c r="AQ49"/>
  <c r="AP49"/>
  <c r="AO49"/>
  <c r="AN49"/>
  <c r="AM49"/>
  <c r="AL49"/>
  <c r="AK49"/>
  <c r="AJ49"/>
  <c r="AI49"/>
  <c r="AH49"/>
  <c r="AG49"/>
  <c r="AF49"/>
  <c r="AE49"/>
  <c r="AD49"/>
  <c r="AC49"/>
  <c r="AB49"/>
  <c r="AA49"/>
  <c r="Z49"/>
  <c r="Y49"/>
  <c r="X49"/>
  <c r="W49"/>
  <c r="V49"/>
  <c r="U49"/>
  <c r="T49"/>
  <c r="R49"/>
  <c r="P49"/>
  <c r="Q49" s="1"/>
  <c r="O49"/>
  <c r="N49"/>
  <c r="L49"/>
  <c r="M49" s="1"/>
  <c r="K49"/>
  <c r="J49"/>
  <c r="H49"/>
  <c r="I49" s="1"/>
  <c r="G49"/>
  <c r="F49"/>
  <c r="D49"/>
  <c r="E49" s="1"/>
  <c r="BM48"/>
  <c r="BL48"/>
  <c r="BJ48"/>
  <c r="BK48" s="1"/>
  <c r="BI48"/>
  <c r="BH48"/>
  <c r="BF48"/>
  <c r="BG48" s="1"/>
  <c r="BE48"/>
  <c r="BD48"/>
  <c r="BB48"/>
  <c r="BC48" s="1"/>
  <c r="BA48"/>
  <c r="AZ48"/>
  <c r="AX48"/>
  <c r="AY48" s="1"/>
  <c r="AW48"/>
  <c r="AV48"/>
  <c r="AT48"/>
  <c r="AU48" s="1"/>
  <c r="AS48"/>
  <c r="AR48"/>
  <c r="AP48"/>
  <c r="AQ48" s="1"/>
  <c r="AO48"/>
  <c r="AN48"/>
  <c r="AL48"/>
  <c r="AM48" s="1"/>
  <c r="AK48"/>
  <c r="AJ48"/>
  <c r="AH48"/>
  <c r="AI48" s="1"/>
  <c r="AG48"/>
  <c r="AF48"/>
  <c r="AD48"/>
  <c r="AE48" s="1"/>
  <c r="AC48"/>
  <c r="AB48"/>
  <c r="Z48"/>
  <c r="AA48" s="1"/>
  <c r="Y48"/>
  <c r="X48"/>
  <c r="V48"/>
  <c r="W48" s="1"/>
  <c r="U48"/>
  <c r="T48"/>
  <c r="R48"/>
  <c r="Q48"/>
  <c r="P48"/>
  <c r="O48"/>
  <c r="N48"/>
  <c r="M48"/>
  <c r="L48"/>
  <c r="K48"/>
  <c r="J48"/>
  <c r="I48"/>
  <c r="H48"/>
  <c r="G48"/>
  <c r="F48"/>
  <c r="E48"/>
  <c r="D48"/>
  <c r="BM47"/>
  <c r="BL47"/>
  <c r="BK47"/>
  <c r="BJ47"/>
  <c r="BI47"/>
  <c r="BH47"/>
  <c r="BG47"/>
  <c r="BF47"/>
  <c r="BE47"/>
  <c r="BD47"/>
  <c r="BC47"/>
  <c r="BB47"/>
  <c r="BA47"/>
  <c r="AZ47"/>
  <c r="AY47"/>
  <c r="AX47"/>
  <c r="AW47"/>
  <c r="AV47"/>
  <c r="AU47"/>
  <c r="AT47"/>
  <c r="AS47"/>
  <c r="AR47"/>
  <c r="AQ47"/>
  <c r="AP47"/>
  <c r="AO47"/>
  <c r="AN47"/>
  <c r="AM47"/>
  <c r="AL47"/>
  <c r="AK47"/>
  <c r="AJ47"/>
  <c r="AI47"/>
  <c r="AH47"/>
  <c r="AG47"/>
  <c r="AF47"/>
  <c r="AE47"/>
  <c r="AD47"/>
  <c r="AC47"/>
  <c r="AB47"/>
  <c r="AA47"/>
  <c r="Z47"/>
  <c r="Y47"/>
  <c r="X47"/>
  <c r="W47"/>
  <c r="V47"/>
  <c r="U47"/>
  <c r="T47"/>
  <c r="R47"/>
  <c r="Q47"/>
  <c r="P47"/>
  <c r="N47"/>
  <c r="O47" s="1"/>
  <c r="M47"/>
  <c r="L47"/>
  <c r="J47"/>
  <c r="K47" s="1"/>
  <c r="I47"/>
  <c r="H47"/>
  <c r="F47"/>
  <c r="G47" s="1"/>
  <c r="E47"/>
  <c r="D47"/>
  <c r="BL46"/>
  <c r="BM46" s="1"/>
  <c r="BK46"/>
  <c r="BJ46"/>
  <c r="BH46"/>
  <c r="BI46" s="1"/>
  <c r="BG46"/>
  <c r="BF46"/>
  <c r="BD46"/>
  <c r="BE46" s="1"/>
  <c r="BC46"/>
  <c r="BB46"/>
  <c r="AZ46"/>
  <c r="BA46" s="1"/>
  <c r="AY46"/>
  <c r="AX46"/>
  <c r="AV46"/>
  <c r="AW46" s="1"/>
  <c r="AU46"/>
  <c r="AT46"/>
  <c r="AR46"/>
  <c r="AS46" s="1"/>
  <c r="AQ46"/>
  <c r="AP46"/>
  <c r="AN46"/>
  <c r="AO46" s="1"/>
  <c r="AM46"/>
  <c r="AL46"/>
  <c r="AJ46"/>
  <c r="AK46" s="1"/>
  <c r="AI46"/>
  <c r="AH46"/>
  <c r="AF46"/>
  <c r="AG46" s="1"/>
  <c r="AE46"/>
  <c r="AD46"/>
  <c r="AB46"/>
  <c r="AC46" s="1"/>
  <c r="AA46"/>
  <c r="Z46"/>
  <c r="X46"/>
  <c r="Y46" s="1"/>
  <c r="W46"/>
  <c r="V46"/>
  <c r="T46"/>
  <c r="U46" s="1"/>
  <c r="S46"/>
  <c r="R46"/>
  <c r="P46"/>
  <c r="Q46" s="1"/>
  <c r="O46"/>
  <c r="N46"/>
  <c r="L46"/>
  <c r="M46" s="1"/>
  <c r="K46"/>
  <c r="J46"/>
  <c r="H46"/>
  <c r="I46" s="1"/>
  <c r="G46"/>
  <c r="F46"/>
  <c r="D46"/>
  <c r="E46" s="1"/>
  <c r="BM45"/>
  <c r="BL45"/>
  <c r="BJ45"/>
  <c r="BK45" s="1"/>
  <c r="BI45"/>
  <c r="BH45"/>
  <c r="BF45"/>
  <c r="BG45" s="1"/>
  <c r="BE45"/>
  <c r="BD45"/>
  <c r="BB45"/>
  <c r="BC45" s="1"/>
  <c r="BA45"/>
  <c r="AZ45"/>
  <c r="AX45"/>
  <c r="AY45" s="1"/>
  <c r="AW45"/>
  <c r="AV45"/>
  <c r="AT45"/>
  <c r="AU45" s="1"/>
  <c r="AS45"/>
  <c r="AR45"/>
  <c r="AP45"/>
  <c r="AQ45" s="1"/>
  <c r="AO45"/>
  <c r="AN45"/>
  <c r="AL45"/>
  <c r="AM45" s="1"/>
  <c r="AK45"/>
  <c r="AJ45"/>
  <c r="AH45"/>
  <c r="AI45" s="1"/>
  <c r="AG45"/>
  <c r="AF45"/>
  <c r="AD45"/>
  <c r="AE45" s="1"/>
  <c r="AC45"/>
  <c r="AB45"/>
  <c r="Z45"/>
  <c r="AA45" s="1"/>
  <c r="Y45"/>
  <c r="X45"/>
  <c r="V45"/>
  <c r="W45" s="1"/>
  <c r="U45"/>
  <c r="T45"/>
  <c r="R45"/>
  <c r="S45" s="1"/>
  <c r="Q45"/>
  <c r="P45"/>
  <c r="N45"/>
  <c r="O45" s="1"/>
  <c r="M45"/>
  <c r="L45"/>
  <c r="J45"/>
  <c r="K45" s="1"/>
  <c r="I45"/>
  <c r="H45"/>
  <c r="F45"/>
  <c r="G45" s="1"/>
  <c r="E45"/>
  <c r="D45"/>
  <c r="BL44"/>
  <c r="BM44" s="1"/>
  <c r="BK44"/>
  <c r="BJ44"/>
  <c r="BH44"/>
  <c r="BI44" s="1"/>
  <c r="BG44"/>
  <c r="BF44"/>
  <c r="BD44"/>
  <c r="BE44" s="1"/>
  <c r="BC44"/>
  <c r="BB44"/>
  <c r="AZ44"/>
  <c r="BA44" s="1"/>
  <c r="AY44"/>
  <c r="AX44"/>
  <c r="AV44"/>
  <c r="AW44" s="1"/>
  <c r="AT44"/>
  <c r="AU44" s="1"/>
  <c r="AR44"/>
  <c r="AS44" s="1"/>
  <c r="AP44"/>
  <c r="AQ44" s="1"/>
  <c r="AN44"/>
  <c r="AO44" s="1"/>
  <c r="AM44"/>
  <c r="AL44"/>
  <c r="AJ44"/>
  <c r="AK44" s="1"/>
  <c r="AI44"/>
  <c r="AH44"/>
  <c r="AF44"/>
  <c r="AG44" s="1"/>
  <c r="AD44"/>
  <c r="AE44" s="1"/>
  <c r="AB44"/>
  <c r="AC44" s="1"/>
  <c r="Z44"/>
  <c r="AA44" s="1"/>
  <c r="X44"/>
  <c r="Y44" s="1"/>
  <c r="W44"/>
  <c r="V44"/>
  <c r="T44"/>
  <c r="U44" s="1"/>
  <c r="S44"/>
  <c r="R44"/>
  <c r="P44"/>
  <c r="Q44" s="1"/>
  <c r="N44"/>
  <c r="O44" s="1"/>
  <c r="L44"/>
  <c r="M44" s="1"/>
  <c r="J44"/>
  <c r="K44" s="1"/>
  <c r="H44"/>
  <c r="I44" s="1"/>
  <c r="G44"/>
  <c r="F44"/>
  <c r="D44"/>
  <c r="E44" s="1"/>
  <c r="BM43"/>
  <c r="BL43"/>
  <c r="BJ43"/>
  <c r="BK43" s="1"/>
  <c r="BH43"/>
  <c r="BI43" s="1"/>
  <c r="BF43"/>
  <c r="BG43" s="1"/>
  <c r="BD43"/>
  <c r="BE43" s="1"/>
  <c r="BB43"/>
  <c r="BC43" s="1"/>
  <c r="BA43"/>
  <c r="AZ43"/>
  <c r="AX43"/>
  <c r="AY43" s="1"/>
  <c r="AW43"/>
  <c r="AV43"/>
  <c r="AT43"/>
  <c r="AU43" s="1"/>
  <c r="AR43"/>
  <c r="AS43" s="1"/>
  <c r="AP43"/>
  <c r="AQ43" s="1"/>
  <c r="AN43"/>
  <c r="AO43" s="1"/>
  <c r="AL43"/>
  <c r="AM43" s="1"/>
  <c r="AK43"/>
  <c r="AJ43"/>
  <c r="AH43"/>
  <c r="AI43" s="1"/>
  <c r="AG43"/>
  <c r="AF43"/>
  <c r="AD43"/>
  <c r="AE43" s="1"/>
  <c r="AB43"/>
  <c r="AC43" s="1"/>
  <c r="AA43"/>
  <c r="Z43"/>
  <c r="X43"/>
  <c r="Y43" s="1"/>
  <c r="W43"/>
  <c r="V43"/>
  <c r="T43"/>
  <c r="U43" s="1"/>
  <c r="S43"/>
  <c r="R43"/>
  <c r="P43"/>
  <c r="Q43" s="1"/>
  <c r="O43"/>
  <c r="N43"/>
  <c r="L43"/>
  <c r="M43" s="1"/>
  <c r="K43"/>
  <c r="J43"/>
  <c r="H43"/>
  <c r="I43" s="1"/>
  <c r="G43"/>
  <c r="F43"/>
  <c r="D43"/>
  <c r="E43" s="1"/>
  <c r="BM42"/>
  <c r="BL42"/>
  <c r="BJ42"/>
  <c r="BK42" s="1"/>
  <c r="BI42"/>
  <c r="BH42"/>
  <c r="BF42"/>
  <c r="BG42" s="1"/>
  <c r="BE42"/>
  <c r="BD42"/>
  <c r="BB42"/>
  <c r="BC42" s="1"/>
  <c r="BA42"/>
  <c r="AZ42"/>
  <c r="AX42"/>
  <c r="AY42" s="1"/>
  <c r="AW42"/>
  <c r="AV42"/>
  <c r="AT42"/>
  <c r="AU42" s="1"/>
  <c r="AS42"/>
  <c r="AR42"/>
  <c r="AP42"/>
  <c r="AQ42" s="1"/>
  <c r="AO42"/>
  <c r="AN42"/>
  <c r="AL42"/>
  <c r="AM42" s="1"/>
  <c r="AK42"/>
  <c r="AJ42"/>
  <c r="AH42"/>
  <c r="AI42" s="1"/>
  <c r="AG42"/>
  <c r="AF42"/>
  <c r="AD42"/>
  <c r="AE42" s="1"/>
  <c r="AC42"/>
  <c r="AB42"/>
  <c r="Z42"/>
  <c r="AA42" s="1"/>
  <c r="Y42"/>
  <c r="X42"/>
  <c r="V42"/>
  <c r="W42" s="1"/>
  <c r="U42"/>
  <c r="T42"/>
  <c r="R42"/>
  <c r="S42" s="1"/>
  <c r="Q42"/>
  <c r="P42"/>
  <c r="N42"/>
  <c r="O42" s="1"/>
  <c r="M42"/>
  <c r="L42"/>
  <c r="J42"/>
  <c r="K42" s="1"/>
  <c r="I42"/>
  <c r="H42"/>
  <c r="F42"/>
  <c r="G42" s="1"/>
  <c r="E42"/>
  <c r="D42"/>
  <c r="BL41"/>
  <c r="BM41" s="1"/>
  <c r="BK41"/>
  <c r="BJ41"/>
  <c r="BH41"/>
  <c r="BI41" s="1"/>
  <c r="BG41"/>
  <c r="BF41"/>
  <c r="BD41"/>
  <c r="BE41" s="1"/>
  <c r="BC41"/>
  <c r="BB41"/>
  <c r="AZ41"/>
  <c r="BA41" s="1"/>
  <c r="AY41"/>
  <c r="AX41"/>
  <c r="AV41"/>
  <c r="AW41" s="1"/>
  <c r="AU41"/>
  <c r="AT41"/>
  <c r="AR41"/>
  <c r="AS41" s="1"/>
  <c r="AQ41"/>
  <c r="AP41"/>
  <c r="AN41"/>
  <c r="AO41" s="1"/>
  <c r="AM41"/>
  <c r="AL41"/>
  <c r="AJ41"/>
  <c r="AK41" s="1"/>
  <c r="AI41"/>
  <c r="AH41"/>
  <c r="AF41"/>
  <c r="AG41" s="1"/>
  <c r="AE41"/>
  <c r="AD41"/>
  <c r="AB41"/>
  <c r="AC41" s="1"/>
  <c r="AA41"/>
  <c r="Z41"/>
  <c r="X41"/>
  <c r="Y41" s="1"/>
  <c r="W41"/>
  <c r="V41"/>
  <c r="T41"/>
  <c r="U41" s="1"/>
  <c r="S41"/>
  <c r="R41"/>
  <c r="P41"/>
  <c r="Q41" s="1"/>
  <c r="O41"/>
  <c r="N41"/>
  <c r="L41"/>
  <c r="M41" s="1"/>
  <c r="K41"/>
  <c r="J41"/>
  <c r="H41"/>
  <c r="I41" s="1"/>
  <c r="G41"/>
  <c r="F41"/>
  <c r="D41"/>
  <c r="E41" s="1"/>
  <c r="BM40"/>
  <c r="BL40"/>
  <c r="BJ40"/>
  <c r="BK40" s="1"/>
  <c r="BI40"/>
  <c r="BH40"/>
  <c r="BF40"/>
  <c r="BG40" s="1"/>
  <c r="BE40"/>
  <c r="BD40"/>
  <c r="BB40"/>
  <c r="BC40" s="1"/>
  <c r="BA40"/>
  <c r="AZ40"/>
  <c r="AX40"/>
  <c r="AY40" s="1"/>
  <c r="AW40"/>
  <c r="AV40"/>
  <c r="AT40"/>
  <c r="AU40" s="1"/>
  <c r="AS40"/>
  <c r="AR40"/>
  <c r="AP40"/>
  <c r="AQ40" s="1"/>
  <c r="AO40"/>
  <c r="AN40"/>
  <c r="AL40"/>
  <c r="AM40" s="1"/>
  <c r="AK40"/>
  <c r="AJ40"/>
  <c r="AH40"/>
  <c r="AI40" s="1"/>
  <c r="AG40"/>
  <c r="AF40"/>
  <c r="AD40"/>
  <c r="AE40" s="1"/>
  <c r="AC40"/>
  <c r="AB40"/>
  <c r="Z40"/>
  <c r="AA40" s="1"/>
  <c r="Y40"/>
  <c r="X40"/>
  <c r="V40"/>
  <c r="W40" s="1"/>
  <c r="U40"/>
  <c r="T40"/>
  <c r="R40"/>
  <c r="S40" s="1"/>
  <c r="Q40"/>
  <c r="P40"/>
  <c r="N40"/>
  <c r="O40" s="1"/>
  <c r="M40"/>
  <c r="L40"/>
  <c r="J40"/>
  <c r="K40" s="1"/>
  <c r="I40"/>
  <c r="H40"/>
  <c r="F40"/>
  <c r="G40" s="1"/>
  <c r="E40"/>
  <c r="D40"/>
  <c r="BL39"/>
  <c r="BM39" s="1"/>
  <c r="BK39"/>
  <c r="BJ39"/>
  <c r="BH39"/>
  <c r="BI39" s="1"/>
  <c r="BG39"/>
  <c r="BF39"/>
  <c r="BD39"/>
  <c r="BE39" s="1"/>
  <c r="BC39"/>
  <c r="BB39"/>
  <c r="AZ39"/>
  <c r="BA39" s="1"/>
  <c r="AY39"/>
  <c r="AX39"/>
  <c r="AV39"/>
  <c r="AW39" s="1"/>
  <c r="AU39"/>
  <c r="AT39"/>
  <c r="AR39"/>
  <c r="AS39" s="1"/>
  <c r="AQ39"/>
  <c r="AP39"/>
  <c r="AN39"/>
  <c r="AO39" s="1"/>
  <c r="AM39"/>
  <c r="AL39"/>
  <c r="AJ39"/>
  <c r="AK39" s="1"/>
  <c r="AI39"/>
  <c r="AH39"/>
  <c r="AF39"/>
  <c r="AG39" s="1"/>
  <c r="AE39"/>
  <c r="AD39"/>
  <c r="AB39"/>
  <c r="AC39" s="1"/>
  <c r="AA39"/>
  <c r="Z39"/>
  <c r="X39"/>
  <c r="Y39" s="1"/>
  <c r="W39"/>
  <c r="V39"/>
  <c r="T39"/>
  <c r="U39" s="1"/>
  <c r="S39"/>
  <c r="R39"/>
  <c r="P39"/>
  <c r="Q39" s="1"/>
  <c r="O39"/>
  <c r="N39"/>
  <c r="L39"/>
  <c r="M39" s="1"/>
  <c r="K39"/>
  <c r="J39"/>
  <c r="H39"/>
  <c r="I39" s="1"/>
  <c r="G39"/>
  <c r="F39"/>
  <c r="D39"/>
  <c r="E39" s="1"/>
  <c r="BM38"/>
  <c r="BL38"/>
  <c r="BJ38"/>
  <c r="BK38" s="1"/>
  <c r="BI38"/>
  <c r="BH38"/>
  <c r="BF38"/>
  <c r="BG38" s="1"/>
  <c r="BE38"/>
  <c r="BD38"/>
  <c r="BB38"/>
  <c r="BC38" s="1"/>
  <c r="BA38"/>
  <c r="AZ38"/>
  <c r="AX38"/>
  <c r="AY38" s="1"/>
  <c r="AW38"/>
  <c r="AV38"/>
  <c r="AT38"/>
  <c r="AU38" s="1"/>
  <c r="AS38"/>
  <c r="AR38"/>
  <c r="AP38"/>
  <c r="AQ38" s="1"/>
  <c r="AO38"/>
  <c r="AN38"/>
  <c r="AL38"/>
  <c r="AM38" s="1"/>
  <c r="AK38"/>
  <c r="AJ38"/>
  <c r="AH38"/>
  <c r="AI38" s="1"/>
  <c r="AG38"/>
  <c r="AF38"/>
  <c r="AD38"/>
  <c r="AE38" s="1"/>
  <c r="AC38"/>
  <c r="AB38"/>
  <c r="Z38"/>
  <c r="AA38" s="1"/>
  <c r="Y38"/>
  <c r="X38"/>
  <c r="V38"/>
  <c r="W38" s="1"/>
  <c r="U38"/>
  <c r="T38"/>
  <c r="R38"/>
  <c r="S38" s="1"/>
  <c r="Q38"/>
  <c r="P38"/>
  <c r="N38"/>
  <c r="O38" s="1"/>
  <c r="M38"/>
  <c r="L38"/>
  <c r="J38"/>
  <c r="K38" s="1"/>
  <c r="I38"/>
  <c r="H38"/>
  <c r="F38"/>
  <c r="G38" s="1"/>
  <c r="E38"/>
  <c r="D38"/>
  <c r="BL37"/>
  <c r="BM37" s="1"/>
  <c r="BK37"/>
  <c r="BJ37"/>
  <c r="BH37"/>
  <c r="BI37" s="1"/>
  <c r="BG37"/>
  <c r="BF37"/>
  <c r="BD37"/>
  <c r="BE37" s="1"/>
  <c r="BC37"/>
  <c r="BB37"/>
  <c r="AZ37"/>
  <c r="BA37" s="1"/>
  <c r="AY37"/>
  <c r="AX37"/>
  <c r="AV37"/>
  <c r="AW37" s="1"/>
  <c r="AU37"/>
  <c r="AT37"/>
  <c r="AR37"/>
  <c r="AS37" s="1"/>
  <c r="AQ37"/>
  <c r="AP37"/>
  <c r="AN37"/>
  <c r="AO37" s="1"/>
  <c r="AM37"/>
  <c r="AL37"/>
  <c r="AJ37"/>
  <c r="AK37" s="1"/>
  <c r="AI37"/>
  <c r="AH37"/>
  <c r="AF37"/>
  <c r="AG37" s="1"/>
  <c r="AE37"/>
  <c r="AD37"/>
  <c r="AB37"/>
  <c r="AC37" s="1"/>
  <c r="AA37"/>
  <c r="Z37"/>
  <c r="X37"/>
  <c r="Y37" s="1"/>
  <c r="W37"/>
  <c r="V37"/>
  <c r="T37"/>
  <c r="U37" s="1"/>
  <c r="S37"/>
  <c r="R37"/>
  <c r="P37"/>
  <c r="Q37" s="1"/>
  <c r="O37"/>
  <c r="N37"/>
  <c r="L37"/>
  <c r="M37" s="1"/>
  <c r="K37"/>
  <c r="J37"/>
  <c r="H37"/>
  <c r="I37" s="1"/>
  <c r="G37"/>
  <c r="F37"/>
  <c r="D37"/>
  <c r="E37" s="1"/>
  <c r="BM36"/>
  <c r="BL36"/>
  <c r="BJ36"/>
  <c r="BK36" s="1"/>
  <c r="BI36"/>
  <c r="BH36"/>
  <c r="BF36"/>
  <c r="BG36" s="1"/>
  <c r="BE36"/>
  <c r="BD36"/>
  <c r="BB36"/>
  <c r="BC36" s="1"/>
  <c r="BA36"/>
  <c r="AZ36"/>
  <c r="AX36"/>
  <c r="AY36" s="1"/>
  <c r="AW36"/>
  <c r="AV36"/>
  <c r="AT36"/>
  <c r="AU36" s="1"/>
  <c r="AS36"/>
  <c r="AR36"/>
  <c r="AP36"/>
  <c r="AQ36" s="1"/>
  <c r="AO36"/>
  <c r="AN36"/>
  <c r="AL36"/>
  <c r="AM36" s="1"/>
  <c r="AK36"/>
  <c r="AJ36"/>
  <c r="AH36"/>
  <c r="AI36" s="1"/>
  <c r="AG36"/>
  <c r="AF36"/>
  <c r="AD36"/>
  <c r="AE36" s="1"/>
  <c r="AC36"/>
  <c r="AB36"/>
  <c r="Z36"/>
  <c r="AA36" s="1"/>
  <c r="Y36"/>
  <c r="X36"/>
  <c r="V36"/>
  <c r="W36" s="1"/>
  <c r="U36"/>
  <c r="T36"/>
  <c r="R36"/>
  <c r="S36" s="1"/>
  <c r="Q36"/>
  <c r="P36"/>
  <c r="N36"/>
  <c r="O36" s="1"/>
  <c r="M36"/>
  <c r="L36"/>
  <c r="J36"/>
  <c r="K36" s="1"/>
  <c r="I36"/>
  <c r="H36"/>
  <c r="F36"/>
  <c r="G36" s="1"/>
  <c r="E36"/>
  <c r="D36"/>
  <c r="BL35"/>
  <c r="BM35" s="1"/>
  <c r="BK35"/>
  <c r="BJ35"/>
  <c r="BH35"/>
  <c r="BI35" s="1"/>
  <c r="BG35"/>
  <c r="BF35"/>
  <c r="BD35"/>
  <c r="BE35" s="1"/>
  <c r="BC35"/>
  <c r="BB35"/>
  <c r="AZ35"/>
  <c r="BA35" s="1"/>
  <c r="AY35"/>
  <c r="AX35"/>
  <c r="AV35"/>
  <c r="AW35" s="1"/>
  <c r="AU35"/>
  <c r="AT35"/>
  <c r="AR35"/>
  <c r="AS35" s="1"/>
  <c r="AQ35"/>
  <c r="AP35"/>
  <c r="AN35"/>
  <c r="AO35" s="1"/>
  <c r="AM35"/>
  <c r="AL35"/>
  <c r="AJ35"/>
  <c r="AK35" s="1"/>
  <c r="AI35"/>
  <c r="AH35"/>
  <c r="AF35"/>
  <c r="AG35" s="1"/>
  <c r="AE35"/>
  <c r="AD35"/>
  <c r="AB35"/>
  <c r="AC35" s="1"/>
  <c r="AA35"/>
  <c r="Z35"/>
  <c r="X35"/>
  <c r="Y35" s="1"/>
  <c r="W35"/>
  <c r="V35"/>
  <c r="T35"/>
  <c r="U35" s="1"/>
  <c r="S35"/>
  <c r="R35"/>
  <c r="P35"/>
  <c r="Q35" s="1"/>
  <c r="O35"/>
  <c r="N35"/>
  <c r="L35"/>
  <c r="M35" s="1"/>
  <c r="K35"/>
  <c r="J35"/>
  <c r="H35"/>
  <c r="I35" s="1"/>
  <c r="G35"/>
  <c r="F35"/>
  <c r="D35"/>
  <c r="E35" s="1"/>
  <c r="BM34"/>
  <c r="BL34"/>
  <c r="BJ34"/>
  <c r="BK34" s="1"/>
  <c r="BI34"/>
  <c r="BH34"/>
  <c r="BF34"/>
  <c r="BG34" s="1"/>
  <c r="BE34"/>
  <c r="BD34"/>
  <c r="BB34"/>
  <c r="BC34" s="1"/>
  <c r="BA34"/>
  <c r="AZ34"/>
  <c r="AX34"/>
  <c r="AY34" s="1"/>
  <c r="AW34"/>
  <c r="AV34"/>
  <c r="AT34"/>
  <c r="AU34" s="1"/>
  <c r="AS34"/>
  <c r="AR34"/>
  <c r="AP34"/>
  <c r="AQ34" s="1"/>
  <c r="AO34"/>
  <c r="AN34"/>
  <c r="AL34"/>
  <c r="AM34" s="1"/>
  <c r="AK34"/>
  <c r="AJ34"/>
  <c r="AH34"/>
  <c r="AI34" s="1"/>
  <c r="AG34"/>
  <c r="AF34"/>
  <c r="AD34"/>
  <c r="AE34" s="1"/>
  <c r="AC34"/>
  <c r="AB34"/>
  <c r="Z34"/>
  <c r="AA34" s="1"/>
  <c r="Y34"/>
  <c r="X34"/>
  <c r="V34"/>
  <c r="W34" s="1"/>
  <c r="U34"/>
  <c r="T34"/>
  <c r="R34"/>
  <c r="S34" s="1"/>
  <c r="Q34"/>
  <c r="P34"/>
  <c r="N34"/>
  <c r="O34" s="1"/>
  <c r="M34"/>
  <c r="L34"/>
  <c r="J34"/>
  <c r="K34" s="1"/>
  <c r="I34"/>
  <c r="H34"/>
  <c r="F34"/>
  <c r="G34" s="1"/>
  <c r="E34"/>
  <c r="D34"/>
  <c r="BL33"/>
  <c r="BM33" s="1"/>
  <c r="BK33"/>
  <c r="BJ33"/>
  <c r="BH33"/>
  <c r="BI33" s="1"/>
  <c r="BG33"/>
  <c r="BF33"/>
  <c r="BD33"/>
  <c r="BE33" s="1"/>
  <c r="BC33"/>
  <c r="BB33"/>
  <c r="AZ33"/>
  <c r="BA33" s="1"/>
  <c r="AY33"/>
  <c r="AX33"/>
  <c r="AV33"/>
  <c r="AW33" s="1"/>
  <c r="AU33"/>
  <c r="AT33"/>
  <c r="AR33"/>
  <c r="AS33" s="1"/>
  <c r="AQ33"/>
  <c r="AP33"/>
  <c r="AN33"/>
  <c r="AO33" s="1"/>
  <c r="AM33"/>
  <c r="AL33"/>
  <c r="AJ33"/>
  <c r="AK33" s="1"/>
  <c r="AI33"/>
  <c r="AH33"/>
  <c r="AF33"/>
  <c r="AG33" s="1"/>
  <c r="AE33"/>
  <c r="AD33"/>
  <c r="AB33"/>
  <c r="AC33" s="1"/>
  <c r="AA33"/>
  <c r="Z33"/>
  <c r="X33"/>
  <c r="Y33" s="1"/>
  <c r="W33"/>
  <c r="V33"/>
  <c r="T33"/>
  <c r="U33" s="1"/>
  <c r="S33"/>
  <c r="R33"/>
  <c r="P33"/>
  <c r="Q33" s="1"/>
  <c r="O33"/>
  <c r="N33"/>
  <c r="L33"/>
  <c r="M33" s="1"/>
  <c r="K33"/>
  <c r="J33"/>
  <c r="H33"/>
  <c r="I33" s="1"/>
  <c r="G33"/>
  <c r="F33"/>
  <c r="D33"/>
  <c r="E33" s="1"/>
  <c r="BM32"/>
  <c r="BL32"/>
  <c r="BJ32"/>
  <c r="BK32" s="1"/>
  <c r="BI32"/>
  <c r="BH32"/>
  <c r="BF32"/>
  <c r="BG32" s="1"/>
  <c r="BE32"/>
  <c r="BD32"/>
  <c r="BB32"/>
  <c r="BC32" s="1"/>
  <c r="BA32"/>
  <c r="AZ32"/>
  <c r="AX32"/>
  <c r="AY32" s="1"/>
  <c r="AW32"/>
  <c r="AV32"/>
  <c r="AT32"/>
  <c r="AU32" s="1"/>
  <c r="AS32"/>
  <c r="AR32"/>
  <c r="AP32"/>
  <c r="AQ32" s="1"/>
  <c r="AO32"/>
  <c r="AN32"/>
  <c r="AL32"/>
  <c r="AM32" s="1"/>
  <c r="AK32"/>
  <c r="AJ32"/>
  <c r="AH32"/>
  <c r="AI32" s="1"/>
  <c r="AG32"/>
  <c r="AF32"/>
  <c r="AD32"/>
  <c r="AE32" s="1"/>
  <c r="AC32"/>
  <c r="AB32"/>
  <c r="Z32"/>
  <c r="AA32" s="1"/>
  <c r="Y32"/>
  <c r="X32"/>
  <c r="V32"/>
  <c r="W32" s="1"/>
  <c r="U32"/>
  <c r="T32"/>
  <c r="R32"/>
  <c r="S32" s="1"/>
  <c r="Q32"/>
  <c r="P32"/>
  <c r="N32"/>
  <c r="O32" s="1"/>
  <c r="M32"/>
  <c r="L32"/>
  <c r="J32"/>
  <c r="K32" s="1"/>
  <c r="I32"/>
  <c r="H32"/>
  <c r="F32"/>
  <c r="G32" s="1"/>
  <c r="E32"/>
  <c r="D32"/>
  <c r="BL31"/>
  <c r="BM31" s="1"/>
  <c r="BK31"/>
  <c r="BJ31"/>
  <c r="BH31"/>
  <c r="BI31" s="1"/>
  <c r="BG31"/>
  <c r="BF31"/>
  <c r="BD31"/>
  <c r="BE31" s="1"/>
  <c r="BC31"/>
  <c r="BB31"/>
  <c r="AZ31"/>
  <c r="BA31" s="1"/>
  <c r="AY31"/>
  <c r="AX31"/>
  <c r="AV31"/>
  <c r="AW31" s="1"/>
  <c r="AU31"/>
  <c r="AT31"/>
  <c r="AR31"/>
  <c r="AS31" s="1"/>
  <c r="AQ31"/>
  <c r="AP31"/>
  <c r="AN31"/>
  <c r="AO31" s="1"/>
  <c r="AM31"/>
  <c r="AL31"/>
  <c r="AJ31"/>
  <c r="AK31" s="1"/>
  <c r="AI31"/>
  <c r="AH31"/>
  <c r="AF31"/>
  <c r="AG31" s="1"/>
  <c r="AE31"/>
  <c r="AD31"/>
  <c r="AB31"/>
  <c r="AC31" s="1"/>
  <c r="AA31"/>
  <c r="Z31"/>
  <c r="X31"/>
  <c r="Y31" s="1"/>
  <c r="W31"/>
  <c r="V31"/>
  <c r="T31"/>
  <c r="U31" s="1"/>
  <c r="S31"/>
  <c r="R31"/>
  <c r="P31"/>
  <c r="Q31" s="1"/>
  <c r="O31"/>
  <c r="N31"/>
  <c r="L31"/>
  <c r="M31" s="1"/>
  <c r="K31"/>
  <c r="J31"/>
  <c r="H31"/>
  <c r="I31" s="1"/>
  <c r="G31"/>
  <c r="F31"/>
  <c r="D31"/>
  <c r="E31" s="1"/>
  <c r="BM30"/>
  <c r="BL30"/>
  <c r="BJ30"/>
  <c r="BK30" s="1"/>
  <c r="BI30"/>
  <c r="BH30"/>
  <c r="BF30"/>
  <c r="BG30" s="1"/>
  <c r="BE30"/>
  <c r="BD30"/>
  <c r="BB30"/>
  <c r="BC30" s="1"/>
  <c r="BA30"/>
  <c r="AZ30"/>
  <c r="AX30"/>
  <c r="AY30" s="1"/>
  <c r="AW30"/>
  <c r="AV30"/>
  <c r="AT30"/>
  <c r="AU30" s="1"/>
  <c r="AS30"/>
  <c r="AR30"/>
  <c r="AP30"/>
  <c r="AQ30" s="1"/>
  <c r="AO30"/>
  <c r="AN30"/>
  <c r="AL30"/>
  <c r="AM30" s="1"/>
  <c r="AK30"/>
  <c r="AJ30"/>
  <c r="AH30"/>
  <c r="AI30" s="1"/>
  <c r="AG30"/>
  <c r="AF30"/>
  <c r="AD30"/>
  <c r="AE30" s="1"/>
  <c r="AC30"/>
  <c r="AB30"/>
  <c r="Z30"/>
  <c r="AA30" s="1"/>
  <c r="Y30"/>
  <c r="X30"/>
  <c r="V30"/>
  <c r="W30" s="1"/>
  <c r="U30"/>
  <c r="T30"/>
  <c r="R30"/>
  <c r="S30" s="1"/>
  <c r="Q30"/>
  <c r="P30"/>
  <c r="N30"/>
  <c r="O30" s="1"/>
  <c r="M30"/>
  <c r="L30"/>
  <c r="J30"/>
  <c r="K30" s="1"/>
  <c r="I30"/>
  <c r="H30"/>
  <c r="F30"/>
  <c r="G30" s="1"/>
  <c r="E30"/>
  <c r="D30"/>
  <c r="BL29"/>
  <c r="BM29" s="1"/>
  <c r="BK29"/>
  <c r="BJ29"/>
  <c r="BH29"/>
  <c r="BI29" s="1"/>
  <c r="BG29"/>
  <c r="BF29"/>
  <c r="BD29"/>
  <c r="BE29" s="1"/>
  <c r="BC29"/>
  <c r="BB29"/>
  <c r="AZ29"/>
  <c r="BA29" s="1"/>
  <c r="AY29"/>
  <c r="AX29"/>
  <c r="AV29"/>
  <c r="AW29" s="1"/>
  <c r="AU29"/>
  <c r="AT29"/>
  <c r="AR29"/>
  <c r="AS29" s="1"/>
  <c r="AQ29"/>
  <c r="AP29"/>
  <c r="AN29"/>
  <c r="AO29" s="1"/>
  <c r="AM29"/>
  <c r="AL29"/>
  <c r="AJ29"/>
  <c r="AK29" s="1"/>
  <c r="AI29"/>
  <c r="AH29"/>
  <c r="AF29"/>
  <c r="AG29" s="1"/>
  <c r="AE29"/>
  <c r="AD29"/>
  <c r="AB29"/>
  <c r="AC29" s="1"/>
  <c r="AA29"/>
  <c r="Z29"/>
  <c r="X29"/>
  <c r="Y29" s="1"/>
  <c r="W29"/>
  <c r="V29"/>
  <c r="T29"/>
  <c r="U29" s="1"/>
  <c r="S29"/>
  <c r="R29"/>
  <c r="P29"/>
  <c r="Q29" s="1"/>
  <c r="O29"/>
  <c r="N29"/>
  <c r="L29"/>
  <c r="M29" s="1"/>
  <c r="K29"/>
  <c r="J29"/>
  <c r="H29"/>
  <c r="G29"/>
  <c r="F29"/>
  <c r="D29"/>
  <c r="E29" s="1"/>
  <c r="BM28"/>
  <c r="BL28"/>
  <c r="BJ28"/>
  <c r="BK28" s="1"/>
  <c r="BI28"/>
  <c r="BH28"/>
  <c r="BF28"/>
  <c r="BG28" s="1"/>
  <c r="BE28"/>
  <c r="BD28"/>
  <c r="BB28"/>
  <c r="BC28" s="1"/>
  <c r="BA28"/>
  <c r="AZ28"/>
  <c r="AX28"/>
  <c r="AY28" s="1"/>
  <c r="AW28"/>
  <c r="AV28"/>
  <c r="AT28"/>
  <c r="AU28" s="1"/>
  <c r="AS28"/>
  <c r="AR28"/>
  <c r="AP28"/>
  <c r="AQ28" s="1"/>
  <c r="AO28"/>
  <c r="AN28"/>
  <c r="AL28"/>
  <c r="AM28" s="1"/>
  <c r="AK28"/>
  <c r="AJ28"/>
  <c r="AH28"/>
  <c r="AI28" s="1"/>
  <c r="AG28"/>
  <c r="AF28"/>
  <c r="AD28"/>
  <c r="AE28" s="1"/>
  <c r="AC28"/>
  <c r="AB28"/>
  <c r="Z28"/>
  <c r="AA28" s="1"/>
  <c r="Y28"/>
  <c r="X28"/>
  <c r="V28"/>
  <c r="W28" s="1"/>
  <c r="U28"/>
  <c r="T28"/>
  <c r="R28"/>
  <c r="S28" s="1"/>
  <c r="Q28"/>
  <c r="P28"/>
  <c r="N28"/>
  <c r="O28" s="1"/>
  <c r="M28"/>
  <c r="L28"/>
  <c r="J28"/>
  <c r="K28" s="1"/>
  <c r="H28"/>
  <c r="G28"/>
  <c r="F28"/>
  <c r="D28"/>
  <c r="E28" s="1"/>
  <c r="BM27"/>
  <c r="BL27"/>
  <c r="BJ27"/>
  <c r="BK27" s="1"/>
  <c r="BI27"/>
  <c r="BH27"/>
  <c r="BF27"/>
  <c r="BG27" s="1"/>
  <c r="BE27"/>
  <c r="BD27"/>
  <c r="BB27"/>
  <c r="BC27" s="1"/>
  <c r="BA27"/>
  <c r="AZ27"/>
  <c r="AX27"/>
  <c r="AY27" s="1"/>
  <c r="AW27"/>
  <c r="AV27"/>
  <c r="AT27"/>
  <c r="AU27" s="1"/>
  <c r="AS27"/>
  <c r="AR27"/>
  <c r="AP27"/>
  <c r="AQ27" s="1"/>
  <c r="AO27"/>
  <c r="AN27"/>
  <c r="AL27"/>
  <c r="AM27" s="1"/>
  <c r="AK27"/>
  <c r="AJ27"/>
  <c r="AH27"/>
  <c r="AI27" s="1"/>
  <c r="AG27"/>
  <c r="AF27"/>
  <c r="AD27"/>
  <c r="AE27" s="1"/>
  <c r="AC27"/>
  <c r="AB27"/>
  <c r="Z27"/>
  <c r="AA27" s="1"/>
  <c r="Y27"/>
  <c r="X27"/>
  <c r="V27"/>
  <c r="W27" s="1"/>
  <c r="U27"/>
  <c r="T27"/>
  <c r="R27"/>
  <c r="S27" s="1"/>
  <c r="Q27"/>
  <c r="P27"/>
  <c r="N27"/>
  <c r="O27" s="1"/>
  <c r="M27"/>
  <c r="L27"/>
  <c r="J27"/>
  <c r="K27" s="1"/>
  <c r="H27"/>
  <c r="F27"/>
  <c r="G27" s="1"/>
  <c r="E27"/>
  <c r="D27"/>
  <c r="BL26"/>
  <c r="BM26" s="1"/>
  <c r="BK26"/>
  <c r="BJ26"/>
  <c r="BH26"/>
  <c r="BI26" s="1"/>
  <c r="BG26"/>
  <c r="BF26"/>
  <c r="BD26"/>
  <c r="BE26" s="1"/>
  <c r="BC26"/>
  <c r="BB26"/>
  <c r="AZ26"/>
  <c r="BA26" s="1"/>
  <c r="AY26"/>
  <c r="AX26"/>
  <c r="AV26"/>
  <c r="AW26" s="1"/>
  <c r="AU26"/>
  <c r="AT26"/>
  <c r="AR26"/>
  <c r="AS26" s="1"/>
  <c r="AQ26"/>
  <c r="AP26"/>
  <c r="AN26"/>
  <c r="AO26" s="1"/>
  <c r="AM26"/>
  <c r="AL26"/>
  <c r="AJ26"/>
  <c r="AK26" s="1"/>
  <c r="AI26"/>
  <c r="AH26"/>
  <c r="AF26"/>
  <c r="AG26" s="1"/>
  <c r="AE26"/>
  <c r="AD26"/>
  <c r="AB26"/>
  <c r="AC26" s="1"/>
  <c r="AA26"/>
  <c r="Z26"/>
  <c r="X26"/>
  <c r="Y26" s="1"/>
  <c r="W26"/>
  <c r="V26"/>
  <c r="T26"/>
  <c r="U26" s="1"/>
  <c r="S26"/>
  <c r="R26"/>
  <c r="P26"/>
  <c r="Q26" s="1"/>
  <c r="O26"/>
  <c r="N26"/>
  <c r="L26"/>
  <c r="M26" s="1"/>
  <c r="K26"/>
  <c r="J26"/>
  <c r="H26"/>
  <c r="F26"/>
  <c r="G26" s="1"/>
  <c r="E26"/>
  <c r="D26"/>
  <c r="BL25"/>
  <c r="BM25" s="1"/>
  <c r="BK25"/>
  <c r="BJ25"/>
  <c r="BH25"/>
  <c r="BI25" s="1"/>
  <c r="BG25"/>
  <c r="BF25"/>
  <c r="BD25"/>
  <c r="BE25" s="1"/>
  <c r="BC25"/>
  <c r="BB25"/>
  <c r="AZ25"/>
  <c r="BA25" s="1"/>
  <c r="AY25"/>
  <c r="AX25"/>
  <c r="AV25"/>
  <c r="AW25" s="1"/>
  <c r="AU25"/>
  <c r="AT25"/>
  <c r="AR25"/>
  <c r="AS25" s="1"/>
  <c r="AQ25"/>
  <c r="AP25"/>
  <c r="AN25"/>
  <c r="AO25" s="1"/>
  <c r="AM25"/>
  <c r="AL25"/>
  <c r="AJ25"/>
  <c r="AK25" s="1"/>
  <c r="AI25"/>
  <c r="AH25"/>
  <c r="AF25"/>
  <c r="AG25" s="1"/>
  <c r="AE25"/>
  <c r="AD25"/>
  <c r="AB25"/>
  <c r="AC25" s="1"/>
  <c r="AA25"/>
  <c r="Z25"/>
  <c r="X25"/>
  <c r="Y25" s="1"/>
  <c r="W25"/>
  <c r="V25"/>
  <c r="T25"/>
  <c r="U25" s="1"/>
  <c r="S25"/>
  <c r="R25"/>
  <c r="P25"/>
  <c r="Q25" s="1"/>
  <c r="O25"/>
  <c r="N25"/>
  <c r="L25"/>
  <c r="M25" s="1"/>
  <c r="K25"/>
  <c r="J25"/>
  <c r="H25"/>
  <c r="G25"/>
  <c r="F25"/>
  <c r="D25"/>
  <c r="E25" s="1"/>
  <c r="BM24"/>
  <c r="BL24"/>
  <c r="BJ24"/>
  <c r="BK24" s="1"/>
  <c r="BI24"/>
  <c r="BH24"/>
  <c r="BF24"/>
  <c r="BG24" s="1"/>
  <c r="BE24"/>
  <c r="BD24"/>
  <c r="BB24"/>
  <c r="BC24" s="1"/>
  <c r="BA24"/>
  <c r="AZ24"/>
  <c r="AX24"/>
  <c r="AY24" s="1"/>
  <c r="AW24"/>
  <c r="AV24"/>
  <c r="AT24"/>
  <c r="AU24" s="1"/>
  <c r="AS24"/>
  <c r="AR24"/>
  <c r="AP24"/>
  <c r="AQ24" s="1"/>
  <c r="AO24"/>
  <c r="AN24"/>
  <c r="AL24"/>
  <c r="AM24" s="1"/>
  <c r="AK24"/>
  <c r="AJ24"/>
  <c r="AH24"/>
  <c r="AI24" s="1"/>
  <c r="AG24"/>
  <c r="AF24"/>
  <c r="AD24"/>
  <c r="AE24" s="1"/>
  <c r="AC24"/>
  <c r="AB24"/>
  <c r="Z24"/>
  <c r="AA24" s="1"/>
  <c r="Y24"/>
  <c r="X24"/>
  <c r="V24"/>
  <c r="W24" s="1"/>
  <c r="U24"/>
  <c r="T24"/>
  <c r="R24"/>
  <c r="S24" s="1"/>
  <c r="Q24"/>
  <c r="P24"/>
  <c r="N24"/>
  <c r="O24" s="1"/>
  <c r="M24"/>
  <c r="L24"/>
  <c r="J24"/>
  <c r="K24" s="1"/>
  <c r="H24"/>
  <c r="G24"/>
  <c r="F24"/>
  <c r="D24"/>
  <c r="E24" s="1"/>
  <c r="BM23"/>
  <c r="BL23"/>
  <c r="BJ23"/>
  <c r="BK23" s="1"/>
  <c r="BI23"/>
  <c r="BH23"/>
  <c r="BF23"/>
  <c r="BG23" s="1"/>
  <c r="BE23"/>
  <c r="BD23"/>
  <c r="BB23"/>
  <c r="BC23" s="1"/>
  <c r="BA23"/>
  <c r="AZ23"/>
  <c r="AX23"/>
  <c r="AY23" s="1"/>
  <c r="AW23"/>
  <c r="AV23"/>
  <c r="AT23"/>
  <c r="AU23" s="1"/>
  <c r="AS23"/>
  <c r="AR23"/>
  <c r="AP23"/>
  <c r="AQ23" s="1"/>
  <c r="AO23"/>
  <c r="AN23"/>
  <c r="AL23"/>
  <c r="AM23" s="1"/>
  <c r="AK23"/>
  <c r="AJ23"/>
  <c r="AH23"/>
  <c r="AI23" s="1"/>
  <c r="AG23"/>
  <c r="AF23"/>
  <c r="AD23"/>
  <c r="AE23" s="1"/>
  <c r="AC23"/>
  <c r="AB23"/>
  <c r="Z23"/>
  <c r="AA23" s="1"/>
  <c r="Y23"/>
  <c r="X23"/>
  <c r="V23"/>
  <c r="W23" s="1"/>
  <c r="U23"/>
  <c r="T23"/>
  <c r="R23"/>
  <c r="S23" s="1"/>
  <c r="Q23"/>
  <c r="P23"/>
  <c r="N23"/>
  <c r="O23" s="1"/>
  <c r="M23"/>
  <c r="L23"/>
  <c r="J23"/>
  <c r="K23" s="1"/>
  <c r="H23"/>
  <c r="F23"/>
  <c r="G23" s="1"/>
  <c r="E23"/>
  <c r="D23"/>
  <c r="BL22"/>
  <c r="BM22" s="1"/>
  <c r="BK22"/>
  <c r="BJ22"/>
  <c r="BH22"/>
  <c r="BI22" s="1"/>
  <c r="BG22"/>
  <c r="BF22"/>
  <c r="BD22"/>
  <c r="BE22" s="1"/>
  <c r="BC22"/>
  <c r="BB22"/>
  <c r="AZ22"/>
  <c r="BA22" s="1"/>
  <c r="AY22"/>
  <c r="AX22"/>
  <c r="AV22"/>
  <c r="AW22" s="1"/>
  <c r="AU22"/>
  <c r="AT22"/>
  <c r="AR22"/>
  <c r="AS22" s="1"/>
  <c r="AQ22"/>
  <c r="AP22"/>
  <c r="AN22"/>
  <c r="AO22" s="1"/>
  <c r="AM22"/>
  <c r="AL22"/>
  <c r="AJ22"/>
  <c r="AK22" s="1"/>
  <c r="AI22"/>
  <c r="AH22"/>
  <c r="AF22"/>
  <c r="AG22" s="1"/>
  <c r="AE22"/>
  <c r="AD22"/>
  <c r="AB22"/>
  <c r="AC22" s="1"/>
  <c r="AA22"/>
  <c r="Z22"/>
  <c r="X22"/>
  <c r="Y22" s="1"/>
  <c r="W22"/>
  <c r="V22"/>
  <c r="T22"/>
  <c r="U22" s="1"/>
  <c r="S22"/>
  <c r="R22"/>
  <c r="P22"/>
  <c r="Q22" s="1"/>
  <c r="O22"/>
  <c r="N22"/>
  <c r="L22"/>
  <c r="M22" s="1"/>
  <c r="K22"/>
  <c r="J22"/>
  <c r="H22"/>
  <c r="F22"/>
  <c r="E22"/>
  <c r="D22"/>
  <c r="BL21"/>
  <c r="BM21" s="1"/>
  <c r="BK21"/>
  <c r="BJ21"/>
  <c r="BH21"/>
  <c r="BI21" s="1"/>
  <c r="BG21"/>
  <c r="BF21"/>
  <c r="BD21"/>
  <c r="BE21" s="1"/>
  <c r="BC21"/>
  <c r="BB21"/>
  <c r="AZ21"/>
  <c r="BA21" s="1"/>
  <c r="AY21"/>
  <c r="AX21"/>
  <c r="AV21"/>
  <c r="AW21" s="1"/>
  <c r="AU21"/>
  <c r="AT21"/>
  <c r="AR21"/>
  <c r="AS21" s="1"/>
  <c r="AQ21"/>
  <c r="AP21"/>
  <c r="AN21"/>
  <c r="AO21" s="1"/>
  <c r="AM21"/>
  <c r="AL21"/>
  <c r="AJ21"/>
  <c r="AK21" s="1"/>
  <c r="AI21"/>
  <c r="AH21"/>
  <c r="AF21"/>
  <c r="AG21" s="1"/>
  <c r="AE21"/>
  <c r="AD21"/>
  <c r="AB21"/>
  <c r="AC21" s="1"/>
  <c r="AA21"/>
  <c r="Z21"/>
  <c r="X21"/>
  <c r="Y21" s="1"/>
  <c r="W21"/>
  <c r="V21"/>
  <c r="T21"/>
  <c r="U21" s="1"/>
  <c r="S21"/>
  <c r="R21"/>
  <c r="P21"/>
  <c r="Q21" s="1"/>
  <c r="O21"/>
  <c r="N21"/>
  <c r="L21"/>
  <c r="M21" s="1"/>
  <c r="K21"/>
  <c r="J21"/>
  <c r="H21"/>
  <c r="G21"/>
  <c r="G22" s="1"/>
  <c r="F21"/>
  <c r="D21"/>
  <c r="E21" s="1"/>
  <c r="BM20"/>
  <c r="BL20"/>
  <c r="BJ20"/>
  <c r="BK20" s="1"/>
  <c r="BI20"/>
  <c r="BH20"/>
  <c r="BF20"/>
  <c r="BG20" s="1"/>
  <c r="BE20"/>
  <c r="BD20"/>
  <c r="BB20"/>
  <c r="BC20" s="1"/>
  <c r="BA20"/>
  <c r="AZ20"/>
  <c r="AX20"/>
  <c r="AY20" s="1"/>
  <c r="AW20"/>
  <c r="AV20"/>
  <c r="AT20"/>
  <c r="AU20" s="1"/>
  <c r="AS20"/>
  <c r="AR20"/>
  <c r="AP20"/>
  <c r="AQ20" s="1"/>
  <c r="AO20"/>
  <c r="AN20"/>
  <c r="AL20"/>
  <c r="AM20" s="1"/>
  <c r="AK20"/>
  <c r="AJ20"/>
  <c r="AH20"/>
  <c r="AI20" s="1"/>
  <c r="AG20"/>
  <c r="AF20"/>
  <c r="AD20"/>
  <c r="AE20" s="1"/>
  <c r="AC20"/>
  <c r="AB20"/>
  <c r="Z20"/>
  <c r="AA20" s="1"/>
  <c r="Y20"/>
  <c r="X20"/>
  <c r="V20"/>
  <c r="W20" s="1"/>
  <c r="U20"/>
  <c r="T20"/>
  <c r="R20"/>
  <c r="S20" s="1"/>
  <c r="Q20"/>
  <c r="P20"/>
  <c r="N20"/>
  <c r="O20" s="1"/>
  <c r="M20"/>
  <c r="L20"/>
  <c r="J20"/>
  <c r="K20" s="1"/>
  <c r="H20"/>
  <c r="F20"/>
  <c r="D20"/>
  <c r="E20" s="1"/>
  <c r="BM19"/>
  <c r="BL19"/>
  <c r="BJ19"/>
  <c r="BK19" s="1"/>
  <c r="BI19"/>
  <c r="BH19"/>
  <c r="BF19"/>
  <c r="BG19" s="1"/>
  <c r="BE19"/>
  <c r="BD19"/>
  <c r="BB19"/>
  <c r="BC19" s="1"/>
  <c r="BA19"/>
  <c r="AZ19"/>
  <c r="AX19"/>
  <c r="AY19" s="1"/>
  <c r="AW19"/>
  <c r="AV19"/>
  <c r="AT19"/>
  <c r="AU19" s="1"/>
  <c r="AS19"/>
  <c r="AR19"/>
  <c r="AP19"/>
  <c r="AQ19" s="1"/>
  <c r="AO19"/>
  <c r="AN19"/>
  <c r="AL19"/>
  <c r="AM19" s="1"/>
  <c r="AK19"/>
  <c r="AJ19"/>
  <c r="AH19"/>
  <c r="AI19" s="1"/>
  <c r="AG19"/>
  <c r="AF19"/>
  <c r="AD19"/>
  <c r="AE19" s="1"/>
  <c r="AC19"/>
  <c r="AB19"/>
  <c r="Z19"/>
  <c r="AA19" s="1"/>
  <c r="Y19"/>
  <c r="X19"/>
  <c r="V19"/>
  <c r="W19" s="1"/>
  <c r="U19"/>
  <c r="T19"/>
  <c r="R19"/>
  <c r="S19" s="1"/>
  <c r="Q19"/>
  <c r="P19"/>
  <c r="N19"/>
  <c r="O19" s="1"/>
  <c r="M19"/>
  <c r="L19"/>
  <c r="J19"/>
  <c r="K19" s="1"/>
  <c r="H19"/>
  <c r="F19"/>
  <c r="D19"/>
  <c r="E19" s="1"/>
  <c r="BM18"/>
  <c r="BL18"/>
  <c r="BJ18"/>
  <c r="BK18" s="1"/>
  <c r="BI18"/>
  <c r="BH18"/>
  <c r="BF18"/>
  <c r="BG18" s="1"/>
  <c r="BE18"/>
  <c r="BD18"/>
  <c r="BB18"/>
  <c r="BC18" s="1"/>
  <c r="BA18"/>
  <c r="AZ18"/>
  <c r="AX18"/>
  <c r="AY18" s="1"/>
  <c r="AW18"/>
  <c r="AV18"/>
  <c r="AT18"/>
  <c r="AU18" s="1"/>
  <c r="AS18"/>
  <c r="AR18"/>
  <c r="AP18"/>
  <c r="AQ18" s="1"/>
  <c r="AO18"/>
  <c r="AN18"/>
  <c r="AL18"/>
  <c r="AM18" s="1"/>
  <c r="AK18"/>
  <c r="AJ18"/>
  <c r="AH18"/>
  <c r="AI18" s="1"/>
  <c r="AG18"/>
  <c r="AF18"/>
  <c r="AD18"/>
  <c r="AE18" s="1"/>
  <c r="AC18"/>
  <c r="AB18"/>
  <c r="Z18"/>
  <c r="AA18" s="1"/>
  <c r="Y18"/>
  <c r="X18"/>
  <c r="V18"/>
  <c r="W18" s="1"/>
  <c r="U18"/>
  <c r="T18"/>
  <c r="R18"/>
  <c r="S18" s="1"/>
  <c r="Q18"/>
  <c r="P18"/>
  <c r="N18"/>
  <c r="O18" s="1"/>
  <c r="M18"/>
  <c r="L18"/>
  <c r="J18"/>
  <c r="K18" s="1"/>
  <c r="H18"/>
  <c r="F18"/>
  <c r="D18"/>
  <c r="E18" s="1"/>
  <c r="BM17"/>
  <c r="BL17"/>
  <c r="BJ17"/>
  <c r="BK17" s="1"/>
  <c r="BI17"/>
  <c r="BH17"/>
  <c r="BF17"/>
  <c r="BG17" s="1"/>
  <c r="BE17"/>
  <c r="BD17"/>
  <c r="BB17"/>
  <c r="BC17" s="1"/>
  <c r="BA17"/>
  <c r="AZ17"/>
  <c r="AX17"/>
  <c r="AY17" s="1"/>
  <c r="AW17"/>
  <c r="AV17"/>
  <c r="AT17"/>
  <c r="AU17" s="1"/>
  <c r="AS17"/>
  <c r="AR17"/>
  <c r="AP17"/>
  <c r="AQ17" s="1"/>
  <c r="AO17"/>
  <c r="AN17"/>
  <c r="AL17"/>
  <c r="AM17" s="1"/>
  <c r="AK17"/>
  <c r="AJ17"/>
  <c r="AH17"/>
  <c r="AI17" s="1"/>
  <c r="AG17"/>
  <c r="AF17"/>
  <c r="AD17"/>
  <c r="AE17" s="1"/>
  <c r="AC17"/>
  <c r="AB17"/>
  <c r="Z17"/>
  <c r="AA17" s="1"/>
  <c r="Y17"/>
  <c r="X17"/>
  <c r="V17"/>
  <c r="W17" s="1"/>
  <c r="U17"/>
  <c r="T17"/>
  <c r="R17"/>
  <c r="S17" s="1"/>
  <c r="Q17"/>
  <c r="P17"/>
  <c r="N17"/>
  <c r="O17" s="1"/>
  <c r="M17"/>
  <c r="L17"/>
  <c r="J17"/>
  <c r="K17" s="1"/>
  <c r="H17"/>
  <c r="F17"/>
  <c r="D17"/>
  <c r="E17" s="1"/>
  <c r="BM16"/>
  <c r="BL16"/>
  <c r="BJ16"/>
  <c r="BK16" s="1"/>
  <c r="BI16"/>
  <c r="BH16"/>
  <c r="BF16"/>
  <c r="BG16" s="1"/>
  <c r="BE16"/>
  <c r="BD16"/>
  <c r="BB16"/>
  <c r="BC16" s="1"/>
  <c r="BA16"/>
  <c r="AZ16"/>
  <c r="AX16"/>
  <c r="AY16" s="1"/>
  <c r="AW16"/>
  <c r="AV16"/>
  <c r="AT16"/>
  <c r="AU16" s="1"/>
  <c r="AS16"/>
  <c r="AR16"/>
  <c r="AP16"/>
  <c r="AQ16" s="1"/>
  <c r="AO16"/>
  <c r="AN16"/>
  <c r="AL16"/>
  <c r="AM16" s="1"/>
  <c r="AK16"/>
  <c r="AJ16"/>
  <c r="AH16"/>
  <c r="AI16" s="1"/>
  <c r="AG16"/>
  <c r="AF16"/>
  <c r="AD16"/>
  <c r="AE16" s="1"/>
  <c r="AC16"/>
  <c r="AB16"/>
  <c r="Z16"/>
  <c r="AA16" s="1"/>
  <c r="Y16"/>
  <c r="X16"/>
  <c r="V16"/>
  <c r="W16" s="1"/>
  <c r="U16"/>
  <c r="T16"/>
  <c r="R16"/>
  <c r="S16" s="1"/>
  <c r="Q16"/>
  <c r="P16"/>
  <c r="N16"/>
  <c r="O16" s="1"/>
  <c r="M16"/>
  <c r="L16"/>
  <c r="J16"/>
  <c r="K16" s="1"/>
  <c r="H16"/>
  <c r="F16"/>
  <c r="D16"/>
  <c r="E16" s="1"/>
  <c r="BM15"/>
  <c r="BL15"/>
  <c r="BJ15"/>
  <c r="BK15" s="1"/>
  <c r="BI15"/>
  <c r="BH15"/>
  <c r="BF15"/>
  <c r="BG15" s="1"/>
  <c r="BE15"/>
  <c r="BD15"/>
  <c r="BB15"/>
  <c r="BC15" s="1"/>
  <c r="BA15"/>
  <c r="AZ15"/>
  <c r="AX15"/>
  <c r="AY15" s="1"/>
  <c r="AW15"/>
  <c r="AV15"/>
  <c r="AT15"/>
  <c r="AU15" s="1"/>
  <c r="AS15"/>
  <c r="AR15"/>
  <c r="AP15"/>
  <c r="AQ15" s="1"/>
  <c r="AO15"/>
  <c r="AN15"/>
  <c r="AL15"/>
  <c r="AM15" s="1"/>
  <c r="AK15"/>
  <c r="AJ15"/>
  <c r="AH15"/>
  <c r="AI15" s="1"/>
  <c r="AG15"/>
  <c r="AF15"/>
  <c r="AD15"/>
  <c r="AE15" s="1"/>
  <c r="AC15"/>
  <c r="AB15"/>
  <c r="Z15"/>
  <c r="AA15" s="1"/>
  <c r="Y15"/>
  <c r="X15"/>
  <c r="V15"/>
  <c r="W15" s="1"/>
  <c r="U15"/>
  <c r="T15"/>
  <c r="R15"/>
  <c r="S15" s="1"/>
  <c r="Q15"/>
  <c r="P15"/>
  <c r="N15"/>
  <c r="O15" s="1"/>
  <c r="M15"/>
  <c r="L15"/>
  <c r="J15"/>
  <c r="K15" s="1"/>
  <c r="H15"/>
  <c r="F15"/>
  <c r="D15"/>
  <c r="E15" s="1"/>
  <c r="BM14"/>
  <c r="BL14"/>
  <c r="BJ14"/>
  <c r="BK14" s="1"/>
  <c r="BI14"/>
  <c r="BH14"/>
  <c r="BF14"/>
  <c r="BG14" s="1"/>
  <c r="BE14"/>
  <c r="BD14"/>
  <c r="BB14"/>
  <c r="BC14" s="1"/>
  <c r="BA14"/>
  <c r="AZ14"/>
  <c r="AX14"/>
  <c r="AY14" s="1"/>
  <c r="AW14"/>
  <c r="AV14"/>
  <c r="AT14"/>
  <c r="AU14" s="1"/>
  <c r="AS14"/>
  <c r="AR14"/>
  <c r="AP14"/>
  <c r="AQ14" s="1"/>
  <c r="AO14"/>
  <c r="AN14"/>
  <c r="AL14"/>
  <c r="AM14" s="1"/>
  <c r="AK14"/>
  <c r="AJ14"/>
  <c r="AH14"/>
  <c r="AI14" s="1"/>
  <c r="AG14"/>
  <c r="AF14"/>
  <c r="AD14"/>
  <c r="AE14" s="1"/>
  <c r="AC14"/>
  <c r="AB14"/>
  <c r="Z14"/>
  <c r="AA14" s="1"/>
  <c r="Y14"/>
  <c r="X14"/>
  <c r="V14"/>
  <c r="W14" s="1"/>
  <c r="U14"/>
  <c r="T14"/>
  <c r="R14"/>
  <c r="S14" s="1"/>
  <c r="Q14"/>
  <c r="P14"/>
  <c r="N14"/>
  <c r="O14" s="1"/>
  <c r="M14"/>
  <c r="L14"/>
  <c r="J14"/>
  <c r="K14" s="1"/>
  <c r="H14"/>
  <c r="F14"/>
  <c r="D14"/>
  <c r="E14" s="1"/>
  <c r="BM13"/>
  <c r="BL13"/>
  <c r="BJ13"/>
  <c r="BK13" s="1"/>
  <c r="BI13"/>
  <c r="BH13"/>
  <c r="BF13"/>
  <c r="BG13" s="1"/>
  <c r="BE13"/>
  <c r="BD13"/>
  <c r="BB13"/>
  <c r="BC13" s="1"/>
  <c r="BA13"/>
  <c r="AZ13"/>
  <c r="AX13"/>
  <c r="AY13" s="1"/>
  <c r="AW13"/>
  <c r="AV13"/>
  <c r="AT13"/>
  <c r="AU13" s="1"/>
  <c r="AS13"/>
  <c r="AR13"/>
  <c r="AP13"/>
  <c r="AQ13" s="1"/>
  <c r="AO13"/>
  <c r="AN13"/>
  <c r="AL13"/>
  <c r="AM13" s="1"/>
  <c r="AK13"/>
  <c r="AJ13"/>
  <c r="AH13"/>
  <c r="AI13" s="1"/>
  <c r="AG13"/>
  <c r="AF13"/>
  <c r="AD13"/>
  <c r="AE13" s="1"/>
  <c r="AC13"/>
  <c r="AB13"/>
  <c r="Z13"/>
  <c r="AA13" s="1"/>
  <c r="Y13"/>
  <c r="X13"/>
  <c r="V13"/>
  <c r="W13" s="1"/>
  <c r="U13"/>
  <c r="T13"/>
  <c r="R13"/>
  <c r="P13"/>
  <c r="Q13" s="1"/>
  <c r="O13"/>
  <c r="N13"/>
  <c r="L13"/>
  <c r="M13" s="1"/>
  <c r="K13"/>
  <c r="J13"/>
  <c r="H13"/>
  <c r="F13"/>
  <c r="E13"/>
  <c r="D13"/>
  <c r="BL12"/>
  <c r="BM12" s="1"/>
  <c r="BK12"/>
  <c r="BJ12"/>
  <c r="BH12"/>
  <c r="BI12" s="1"/>
  <c r="BG12"/>
  <c r="BF12"/>
  <c r="BD12"/>
  <c r="BE12" s="1"/>
  <c r="BC12"/>
  <c r="BB12"/>
  <c r="AZ12"/>
  <c r="BA12" s="1"/>
  <c r="AY12"/>
  <c r="AX12"/>
  <c r="AV12"/>
  <c r="AW12" s="1"/>
  <c r="AU12"/>
  <c r="AT12"/>
  <c r="AR12"/>
  <c r="AS12" s="1"/>
  <c r="AQ12"/>
  <c r="AP12"/>
  <c r="AN12"/>
  <c r="AO12" s="1"/>
  <c r="AM12"/>
  <c r="AL12"/>
  <c r="AJ12"/>
  <c r="AK12" s="1"/>
  <c r="AI12"/>
  <c r="AH12"/>
  <c r="AF12"/>
  <c r="AG12" s="1"/>
  <c r="AE12"/>
  <c r="AD12"/>
  <c r="AB12"/>
  <c r="AC12" s="1"/>
  <c r="AA12"/>
  <c r="Z12"/>
  <c r="X12"/>
  <c r="Y12" s="1"/>
  <c r="W12"/>
  <c r="V12"/>
  <c r="T12"/>
  <c r="U12" s="1"/>
  <c r="R12"/>
  <c r="P12"/>
  <c r="Q12" s="1"/>
  <c r="O12"/>
  <c r="N12"/>
  <c r="L12"/>
  <c r="M12" s="1"/>
  <c r="K12"/>
  <c r="J12"/>
  <c r="H12"/>
  <c r="F12"/>
  <c r="E12"/>
  <c r="D12"/>
  <c r="BL11"/>
  <c r="BM11" s="1"/>
  <c r="BK11"/>
  <c r="BJ11"/>
  <c r="BH11"/>
  <c r="BI11" s="1"/>
  <c r="BG11"/>
  <c r="BF11"/>
  <c r="BD11"/>
  <c r="BE11" s="1"/>
  <c r="BC11"/>
  <c r="BB11"/>
  <c r="AZ11"/>
  <c r="BA11" s="1"/>
  <c r="AY11"/>
  <c r="AX11"/>
  <c r="AV11"/>
  <c r="AW11" s="1"/>
  <c r="AU11"/>
  <c r="AT11"/>
  <c r="AR11"/>
  <c r="AS11" s="1"/>
  <c r="AQ11"/>
  <c r="AP11"/>
  <c r="AN11"/>
  <c r="AO11" s="1"/>
  <c r="AM11"/>
  <c r="AL11"/>
  <c r="AJ11"/>
  <c r="AK11" s="1"/>
  <c r="AI11"/>
  <c r="AH11"/>
  <c r="AF11"/>
  <c r="AG11" s="1"/>
  <c r="AE11"/>
  <c r="AD11"/>
  <c r="AB11"/>
  <c r="AC11" s="1"/>
  <c r="AA11"/>
  <c r="Z11"/>
  <c r="X11"/>
  <c r="Y11" s="1"/>
  <c r="W11"/>
  <c r="V11"/>
  <c r="T11"/>
  <c r="U11" s="1"/>
  <c r="R11"/>
  <c r="P11"/>
  <c r="Q11" s="1"/>
  <c r="O11"/>
  <c r="N11"/>
  <c r="L11"/>
  <c r="M11" s="1"/>
  <c r="K11"/>
  <c r="J11"/>
  <c r="H11"/>
  <c r="F11"/>
  <c r="E11"/>
  <c r="D11"/>
  <c r="BL10"/>
  <c r="BM10" s="1"/>
  <c r="BK10"/>
  <c r="BJ10"/>
  <c r="BH10"/>
  <c r="BI10" s="1"/>
  <c r="BG10"/>
  <c r="BF10"/>
  <c r="BD10"/>
  <c r="BE10" s="1"/>
  <c r="BC10"/>
  <c r="BB10"/>
  <c r="AZ10"/>
  <c r="BA10" s="1"/>
  <c r="AY10"/>
  <c r="AX10"/>
  <c r="AV10"/>
  <c r="AW10" s="1"/>
  <c r="AU10"/>
  <c r="AT10"/>
  <c r="AR10"/>
  <c r="AS10" s="1"/>
  <c r="AQ10"/>
  <c r="AP10"/>
  <c r="AN10"/>
  <c r="AO10" s="1"/>
  <c r="AM10"/>
  <c r="AL10"/>
  <c r="AJ10"/>
  <c r="AK10" s="1"/>
  <c r="AI10"/>
  <c r="AH10"/>
  <c r="AF10"/>
  <c r="AG10" s="1"/>
  <c r="AE10"/>
  <c r="AD10"/>
  <c r="AB10"/>
  <c r="AC10" s="1"/>
  <c r="AA10"/>
  <c r="Z10"/>
  <c r="X10"/>
  <c r="Y10" s="1"/>
  <c r="W10"/>
  <c r="V10"/>
  <c r="T10"/>
  <c r="U10" s="1"/>
  <c r="R10"/>
  <c r="P10"/>
  <c r="Q10" s="1"/>
  <c r="O10"/>
  <c r="N10"/>
  <c r="L10"/>
  <c r="M10" s="1"/>
  <c r="K10"/>
  <c r="J10"/>
  <c r="H10"/>
  <c r="F10"/>
  <c r="E10"/>
  <c r="D10"/>
  <c r="BL9"/>
  <c r="BM9" s="1"/>
  <c r="BK9"/>
  <c r="BJ9"/>
  <c r="BH9"/>
  <c r="BI9" s="1"/>
  <c r="BG9"/>
  <c r="BF9"/>
  <c r="BD9"/>
  <c r="BE9" s="1"/>
  <c r="BC9"/>
  <c r="BB9"/>
  <c r="AZ9"/>
  <c r="BA9" s="1"/>
  <c r="AY9"/>
  <c r="AX9"/>
  <c r="AV9"/>
  <c r="AW9" s="1"/>
  <c r="AU9"/>
  <c r="AT9"/>
  <c r="AR9"/>
  <c r="AS9" s="1"/>
  <c r="AQ9"/>
  <c r="AP9"/>
  <c r="AN9"/>
  <c r="AO9" s="1"/>
  <c r="AM9"/>
  <c r="AL9"/>
  <c r="AJ9"/>
  <c r="AK9" s="1"/>
  <c r="AI9"/>
  <c r="AH9"/>
  <c r="AF9"/>
  <c r="AG9" s="1"/>
  <c r="AE9"/>
  <c r="AD9"/>
  <c r="AB9"/>
  <c r="AC9" s="1"/>
  <c r="AA9"/>
  <c r="Z9"/>
  <c r="X9"/>
  <c r="Y9" s="1"/>
  <c r="W9"/>
  <c r="V9"/>
  <c r="T9"/>
  <c r="U9" s="1"/>
  <c r="S9"/>
  <c r="S10" s="1"/>
  <c r="S11" s="1"/>
  <c r="R9"/>
  <c r="P9"/>
  <c r="Q9" s="1"/>
  <c r="O9"/>
  <c r="N9"/>
  <c r="L9"/>
  <c r="M9" s="1"/>
  <c r="K9"/>
  <c r="J9"/>
  <c r="H9"/>
  <c r="I9" s="1"/>
  <c r="F9"/>
  <c r="E9"/>
  <c r="D9"/>
  <c r="BL8"/>
  <c r="BM8" s="1"/>
  <c r="BK8"/>
  <c r="BJ8"/>
  <c r="BH8"/>
  <c r="BI8" s="1"/>
  <c r="BG8"/>
  <c r="BF8"/>
  <c r="BD8"/>
  <c r="BE8" s="1"/>
  <c r="BC8"/>
  <c r="BB8"/>
  <c r="AZ8"/>
  <c r="BA8" s="1"/>
  <c r="AY8"/>
  <c r="AX8"/>
  <c r="AV8"/>
  <c r="AW8" s="1"/>
  <c r="AU8"/>
  <c r="AT8"/>
  <c r="AR8"/>
  <c r="AS8" s="1"/>
  <c r="AQ8"/>
  <c r="AP8"/>
  <c r="AN8"/>
  <c r="AO8" s="1"/>
  <c r="AM8"/>
  <c r="AL8"/>
  <c r="AJ8"/>
  <c r="AK8" s="1"/>
  <c r="AI8"/>
  <c r="AH8"/>
  <c r="AF8"/>
  <c r="AG8" s="1"/>
  <c r="AE8"/>
  <c r="AD8"/>
  <c r="AB8"/>
  <c r="AC8" s="1"/>
  <c r="AA8"/>
  <c r="Z8"/>
  <c r="X8"/>
  <c r="Y8" s="1"/>
  <c r="W8"/>
  <c r="V8"/>
  <c r="T8"/>
  <c r="U8" s="1"/>
  <c r="S8"/>
  <c r="R8"/>
  <c r="P8"/>
  <c r="Q8" s="1"/>
  <c r="O8"/>
  <c r="N8"/>
  <c r="L8"/>
  <c r="M8" s="1"/>
  <c r="K8"/>
  <c r="J8"/>
  <c r="H8"/>
  <c r="I8" s="1"/>
  <c r="F8"/>
  <c r="D8"/>
  <c r="E8" s="1"/>
  <c r="BM7"/>
  <c r="BL7"/>
  <c r="BJ7"/>
  <c r="BK7" s="1"/>
  <c r="BI7"/>
  <c r="BH7"/>
  <c r="BF7"/>
  <c r="BG7" s="1"/>
  <c r="BE7"/>
  <c r="BD7"/>
  <c r="BB7"/>
  <c r="BC7" s="1"/>
  <c r="BA7"/>
  <c r="AZ7"/>
  <c r="AX7"/>
  <c r="AY7" s="1"/>
  <c r="AW7"/>
  <c r="AV7"/>
  <c r="AT7"/>
  <c r="AU7" s="1"/>
  <c r="AS7"/>
  <c r="AR7"/>
  <c r="AP7"/>
  <c r="AQ7" s="1"/>
  <c r="AO7"/>
  <c r="AN7"/>
  <c r="AL7"/>
  <c r="AM7" s="1"/>
  <c r="AK7"/>
  <c r="AJ7"/>
  <c r="AH7"/>
  <c r="AI7" s="1"/>
  <c r="AG7"/>
  <c r="AF7"/>
  <c r="AD7"/>
  <c r="AE7" s="1"/>
  <c r="AC7"/>
  <c r="AB7"/>
  <c r="Z7"/>
  <c r="AA7" s="1"/>
  <c r="Y7"/>
  <c r="X7"/>
  <c r="V7"/>
  <c r="W7" s="1"/>
  <c r="U7"/>
  <c r="T7"/>
  <c r="S7"/>
  <c r="R7"/>
  <c r="Q7"/>
  <c r="P7"/>
  <c r="N7"/>
  <c r="O7" s="1"/>
  <c r="M7"/>
  <c r="L7"/>
  <c r="J7"/>
  <c r="K7" s="1"/>
  <c r="I7"/>
  <c r="H7"/>
  <c r="F7"/>
  <c r="D7"/>
  <c r="E7" s="1"/>
  <c r="BM6"/>
  <c r="BL6"/>
  <c r="BJ6"/>
  <c r="BK6" s="1"/>
  <c r="BI6"/>
  <c r="BH6"/>
  <c r="BF6"/>
  <c r="BG6" s="1"/>
  <c r="BE6"/>
  <c r="BD6"/>
  <c r="BB6"/>
  <c r="BC6" s="1"/>
  <c r="BA6"/>
  <c r="AZ6"/>
  <c r="AX6"/>
  <c r="AY6" s="1"/>
  <c r="AW6"/>
  <c r="AV6"/>
  <c r="AT6"/>
  <c r="AU6" s="1"/>
  <c r="AS6"/>
  <c r="AR6"/>
  <c r="AP6"/>
  <c r="AQ6" s="1"/>
  <c r="AO6"/>
  <c r="AN6"/>
  <c r="AL6"/>
  <c r="AM6" s="1"/>
  <c r="AK6"/>
  <c r="AJ6"/>
  <c r="AH6"/>
  <c r="AI6" s="1"/>
  <c r="AG6"/>
  <c r="AF6"/>
  <c r="AD6"/>
  <c r="AE6" s="1"/>
  <c r="AC6"/>
  <c r="AB6"/>
  <c r="Z6"/>
  <c r="AA6" s="1"/>
  <c r="Y6"/>
  <c r="X6"/>
  <c r="V6"/>
  <c r="W6" s="1"/>
  <c r="U6"/>
  <c r="T6"/>
  <c r="R6"/>
  <c r="Q6"/>
  <c r="P6"/>
  <c r="N6"/>
  <c r="O6" s="1"/>
  <c r="M6"/>
  <c r="L6"/>
  <c r="J6"/>
  <c r="K6" s="1"/>
  <c r="I6"/>
  <c r="H6"/>
  <c r="F6"/>
  <c r="E6"/>
  <c r="D6"/>
  <c r="BL5"/>
  <c r="BM5" s="1"/>
  <c r="BK5"/>
  <c r="BJ5"/>
  <c r="BH5"/>
  <c r="BG5"/>
  <c r="BF5"/>
  <c r="BD5"/>
  <c r="BC5"/>
  <c r="BB5"/>
  <c r="AZ5"/>
  <c r="BA5" s="1"/>
  <c r="BA102" s="1"/>
  <c r="AY5"/>
  <c r="AX5"/>
  <c r="AV5"/>
  <c r="AU5"/>
  <c r="AT5"/>
  <c r="AR5"/>
  <c r="AS5" s="1"/>
  <c r="AQ5"/>
  <c r="AP5"/>
  <c r="AN5"/>
  <c r="AM5"/>
  <c r="AL5"/>
  <c r="AJ5"/>
  <c r="AK5" s="1"/>
  <c r="AK102" s="1"/>
  <c r="AI5"/>
  <c r="AH5"/>
  <c r="AH102" s="1"/>
  <c r="AF5"/>
  <c r="AE5"/>
  <c r="AD5"/>
  <c r="AB5"/>
  <c r="AC5" s="1"/>
  <c r="AA5"/>
  <c r="Z5"/>
  <c r="X5"/>
  <c r="W5"/>
  <c r="V5"/>
  <c r="T5"/>
  <c r="U5" s="1"/>
  <c r="U102" s="1"/>
  <c r="S5"/>
  <c r="R5"/>
  <c r="P5"/>
  <c r="O5"/>
  <c r="N5"/>
  <c r="L5"/>
  <c r="M5" s="1"/>
  <c r="K5"/>
  <c r="J5"/>
  <c r="H5"/>
  <c r="G5"/>
  <c r="G6" s="1"/>
  <c r="F5"/>
  <c r="D5"/>
  <c r="E5" s="1"/>
  <c r="E102" s="1"/>
  <c r="BM102" l="1"/>
  <c r="M102"/>
  <c r="AC102"/>
  <c r="AS102"/>
  <c r="AI102"/>
  <c r="K102"/>
  <c r="S102"/>
  <c r="AA102"/>
  <c r="AM102"/>
  <c r="AU102"/>
  <c r="BC102"/>
  <c r="BK102"/>
  <c r="H102"/>
  <c r="P102"/>
  <c r="X102"/>
  <c r="AF102"/>
  <c r="AN102"/>
  <c r="AV102"/>
  <c r="BD102"/>
  <c r="BH102"/>
  <c r="I5"/>
  <c r="I102" s="1"/>
  <c r="Q5"/>
  <c r="Q102" s="1"/>
  <c r="Y5"/>
  <c r="Y102" s="1"/>
  <c r="AG5"/>
  <c r="AG102" s="1"/>
  <c r="AO5"/>
  <c r="AO102" s="1"/>
  <c r="AW5"/>
  <c r="AW102" s="1"/>
  <c r="BE5"/>
  <c r="BE102" s="1"/>
  <c r="BI5"/>
  <c r="BI102" s="1"/>
  <c r="G102"/>
  <c r="O102"/>
  <c r="W102"/>
  <c r="AE102"/>
  <c r="AQ102"/>
  <c r="AY102"/>
  <c r="BG102"/>
  <c r="D102"/>
  <c r="L102"/>
  <c r="T102"/>
  <c r="AB102"/>
  <c r="AJ102"/>
  <c r="AR102"/>
  <c r="AZ102"/>
  <c r="BL102"/>
  <c r="F102"/>
  <c r="J102"/>
  <c r="N102"/>
  <c r="R102"/>
  <c r="V102"/>
  <c r="Z102"/>
  <c r="AD102"/>
  <c r="AL102"/>
  <c r="AP102"/>
  <c r="AT102"/>
  <c r="AX102"/>
  <c r="BB102"/>
  <c r="BF102"/>
  <c r="BJ102"/>
  <c r="E102" i="13" l="1"/>
  <c r="BM100"/>
  <c r="BL100"/>
  <c r="BK100"/>
  <c r="BJ100"/>
  <c r="BI100"/>
  <c r="BH100"/>
  <c r="BF100"/>
  <c r="BD100"/>
  <c r="BE100" s="1"/>
  <c r="BB100"/>
  <c r="AZ100"/>
  <c r="AX100"/>
  <c r="AV100"/>
  <c r="AT100"/>
  <c r="AR100"/>
  <c r="AP100"/>
  <c r="AN100"/>
  <c r="AM100"/>
  <c r="AL100"/>
  <c r="AJ100"/>
  <c r="AH100"/>
  <c r="AI100" s="1"/>
  <c r="AF100"/>
  <c r="AD100"/>
  <c r="AB100"/>
  <c r="Z100"/>
  <c r="AA100" s="1"/>
  <c r="X100"/>
  <c r="Y100" s="1"/>
  <c r="V100"/>
  <c r="T100"/>
  <c r="R100"/>
  <c r="P100"/>
  <c r="N100"/>
  <c r="L100"/>
  <c r="J100"/>
  <c r="H100"/>
  <c r="F100"/>
  <c r="D100"/>
  <c r="BL99"/>
  <c r="BM99" s="1"/>
  <c r="BJ99"/>
  <c r="BK99" s="1"/>
  <c r="BH99"/>
  <c r="BI99" s="1"/>
  <c r="BF99"/>
  <c r="BE99"/>
  <c r="BD99"/>
  <c r="BB99"/>
  <c r="AZ99"/>
  <c r="AX99"/>
  <c r="AV99"/>
  <c r="AT99"/>
  <c r="AS99"/>
  <c r="AR99"/>
  <c r="AP99"/>
  <c r="AN99"/>
  <c r="AM99"/>
  <c r="AL99"/>
  <c r="AJ99"/>
  <c r="AH99"/>
  <c r="AI99" s="1"/>
  <c r="AF99"/>
  <c r="AD99"/>
  <c r="AB99"/>
  <c r="AA99"/>
  <c r="Z99"/>
  <c r="X99"/>
  <c r="Y99" s="1"/>
  <c r="V99"/>
  <c r="T99"/>
  <c r="R99"/>
  <c r="P99"/>
  <c r="N99"/>
  <c r="L99"/>
  <c r="J99"/>
  <c r="H99"/>
  <c r="F99"/>
  <c r="D99"/>
  <c r="BL98"/>
  <c r="BM98" s="1"/>
  <c r="BK98"/>
  <c r="BJ98"/>
  <c r="BH98"/>
  <c r="BI98" s="1"/>
  <c r="BF98"/>
  <c r="BD98"/>
  <c r="BE98" s="1"/>
  <c r="BB98"/>
  <c r="AZ98"/>
  <c r="AX98"/>
  <c r="AV98"/>
  <c r="AT98"/>
  <c r="AS98"/>
  <c r="AR98"/>
  <c r="AP98"/>
  <c r="AN98"/>
  <c r="AM98"/>
  <c r="AL98"/>
  <c r="AJ98"/>
  <c r="AK98" s="1"/>
  <c r="AI98"/>
  <c r="AH98"/>
  <c r="AF98"/>
  <c r="AD98"/>
  <c r="AB98"/>
  <c r="Z98"/>
  <c r="AA98" s="1"/>
  <c r="X98"/>
  <c r="Y98" s="1"/>
  <c r="V98"/>
  <c r="T98"/>
  <c r="R98"/>
  <c r="P98"/>
  <c r="N98"/>
  <c r="L98"/>
  <c r="J98"/>
  <c r="H98"/>
  <c r="F98"/>
  <c r="D98"/>
  <c r="BM97"/>
  <c r="BL97"/>
  <c r="BK97"/>
  <c r="BJ97"/>
  <c r="BI97"/>
  <c r="BH97"/>
  <c r="BF97"/>
  <c r="BD97"/>
  <c r="BE97" s="1"/>
  <c r="BB97"/>
  <c r="AZ97"/>
  <c r="AX97"/>
  <c r="AV97"/>
  <c r="AT97"/>
  <c r="AS97"/>
  <c r="AR97"/>
  <c r="AP97"/>
  <c r="AN97"/>
  <c r="AM97"/>
  <c r="AL97"/>
  <c r="AK97"/>
  <c r="AJ97"/>
  <c r="AI97"/>
  <c r="AH97"/>
  <c r="AF97"/>
  <c r="AD97"/>
  <c r="AB97"/>
  <c r="Z97"/>
  <c r="AA97" s="1"/>
  <c r="X97"/>
  <c r="Y97" s="1"/>
  <c r="W97"/>
  <c r="V97"/>
  <c r="T97"/>
  <c r="R97"/>
  <c r="P97"/>
  <c r="N97"/>
  <c r="L97"/>
  <c r="J97"/>
  <c r="K97" s="1"/>
  <c r="H97"/>
  <c r="F97"/>
  <c r="D97"/>
  <c r="BM96"/>
  <c r="BL96"/>
  <c r="BJ96"/>
  <c r="BK96" s="1"/>
  <c r="BI96"/>
  <c r="BH96"/>
  <c r="BF96"/>
  <c r="BE96"/>
  <c r="BD96"/>
  <c r="BB96"/>
  <c r="AZ96"/>
  <c r="BA96" s="1"/>
  <c r="AX96"/>
  <c r="AV96"/>
  <c r="AT96"/>
  <c r="AS96"/>
  <c r="AR96"/>
  <c r="AP96"/>
  <c r="AQ96" s="1"/>
  <c r="AN96"/>
  <c r="AM96"/>
  <c r="AL96"/>
  <c r="AJ96"/>
  <c r="AK96" s="1"/>
  <c r="AI96"/>
  <c r="AH96"/>
  <c r="AF96"/>
  <c r="AD96"/>
  <c r="AC96"/>
  <c r="AB96"/>
  <c r="Z96"/>
  <c r="AA96" s="1"/>
  <c r="Y96"/>
  <c r="X96"/>
  <c r="V96"/>
  <c r="W96" s="1"/>
  <c r="U96"/>
  <c r="T96"/>
  <c r="R96"/>
  <c r="S96" s="1"/>
  <c r="P96"/>
  <c r="N96"/>
  <c r="O96" s="1"/>
  <c r="L96"/>
  <c r="K96"/>
  <c r="J96"/>
  <c r="H96"/>
  <c r="F96"/>
  <c r="D96"/>
  <c r="BL95"/>
  <c r="BM95" s="1"/>
  <c r="BK95"/>
  <c r="BJ95"/>
  <c r="BH95"/>
  <c r="BI95" s="1"/>
  <c r="BF95"/>
  <c r="BD95"/>
  <c r="BE95" s="1"/>
  <c r="BB95"/>
  <c r="BA95"/>
  <c r="AZ95"/>
  <c r="AX95"/>
  <c r="AV95"/>
  <c r="AU95"/>
  <c r="AT95"/>
  <c r="AS95"/>
  <c r="AR95"/>
  <c r="AQ95"/>
  <c r="AP95"/>
  <c r="AN95"/>
  <c r="AL95"/>
  <c r="AM95" s="1"/>
  <c r="AJ95"/>
  <c r="AK95" s="1"/>
  <c r="AI95"/>
  <c r="AH95"/>
  <c r="AF95"/>
  <c r="AD95"/>
  <c r="AC95"/>
  <c r="AB95"/>
  <c r="Z95"/>
  <c r="AA95" s="1"/>
  <c r="X95"/>
  <c r="Y95" s="1"/>
  <c r="V95"/>
  <c r="W95" s="1"/>
  <c r="T95"/>
  <c r="U95" s="1"/>
  <c r="R95"/>
  <c r="S95" s="1"/>
  <c r="P95"/>
  <c r="O95"/>
  <c r="N95"/>
  <c r="L95"/>
  <c r="J95"/>
  <c r="K95" s="1"/>
  <c r="H95"/>
  <c r="F95"/>
  <c r="D95"/>
  <c r="BL94"/>
  <c r="BM94" s="1"/>
  <c r="BJ94"/>
  <c r="BK94" s="1"/>
  <c r="BH94"/>
  <c r="BI94" s="1"/>
  <c r="BF94"/>
  <c r="BG94" s="1"/>
  <c r="BD94"/>
  <c r="BE94" s="1"/>
  <c r="BB94"/>
  <c r="BA94"/>
  <c r="AZ94"/>
  <c r="AY94"/>
  <c r="AX94"/>
  <c r="AV94"/>
  <c r="AT94"/>
  <c r="AU94" s="1"/>
  <c r="AS94"/>
  <c r="AR94"/>
  <c r="AP94"/>
  <c r="AQ94" s="1"/>
  <c r="AN94"/>
  <c r="AM94"/>
  <c r="AL94"/>
  <c r="AJ94"/>
  <c r="AK94" s="1"/>
  <c r="AI94"/>
  <c r="AH94"/>
  <c r="AF94"/>
  <c r="AG94" s="1"/>
  <c r="AD94"/>
  <c r="AB94"/>
  <c r="AC94" s="1"/>
  <c r="Z94"/>
  <c r="AA94" s="1"/>
  <c r="X94"/>
  <c r="Y94" s="1"/>
  <c r="V94"/>
  <c r="W94" s="1"/>
  <c r="T94"/>
  <c r="U94" s="1"/>
  <c r="S94"/>
  <c r="R94"/>
  <c r="P94"/>
  <c r="N94"/>
  <c r="O94" s="1"/>
  <c r="L94"/>
  <c r="J94"/>
  <c r="K94" s="1"/>
  <c r="H94"/>
  <c r="I94" s="1"/>
  <c r="I95" s="1"/>
  <c r="I96" s="1"/>
  <c r="I97" s="1"/>
  <c r="I98" s="1"/>
  <c r="I99" s="1"/>
  <c r="F94"/>
  <c r="D94"/>
  <c r="BL93"/>
  <c r="BM93" s="1"/>
  <c r="BJ93"/>
  <c r="BK93" s="1"/>
  <c r="BH93"/>
  <c r="BI93" s="1"/>
  <c r="BF93"/>
  <c r="BG93" s="1"/>
  <c r="BD93"/>
  <c r="BE93" s="1"/>
  <c r="BB93"/>
  <c r="BA93"/>
  <c r="AZ93"/>
  <c r="AY93"/>
  <c r="AX93"/>
  <c r="AW93"/>
  <c r="AV93"/>
  <c r="AU93"/>
  <c r="AT93"/>
  <c r="AS93"/>
  <c r="AR93"/>
  <c r="AQ93"/>
  <c r="AP93"/>
  <c r="AN93"/>
  <c r="AL93"/>
  <c r="AM93" s="1"/>
  <c r="AJ93"/>
  <c r="AK93" s="1"/>
  <c r="AI93"/>
  <c r="AH93"/>
  <c r="AF93"/>
  <c r="AG93" s="1"/>
  <c r="AD93"/>
  <c r="AC93"/>
  <c r="AB93"/>
  <c r="Z93"/>
  <c r="AA93" s="1"/>
  <c r="Y93"/>
  <c r="X93"/>
  <c r="V93"/>
  <c r="W93" s="1"/>
  <c r="U93"/>
  <c r="T93"/>
  <c r="R93"/>
  <c r="S93" s="1"/>
  <c r="Q93"/>
  <c r="P93"/>
  <c r="N93"/>
  <c r="O93" s="1"/>
  <c r="L93"/>
  <c r="J93"/>
  <c r="K93" s="1"/>
  <c r="H93"/>
  <c r="I93" s="1"/>
  <c r="F93"/>
  <c r="D93"/>
  <c r="BL92"/>
  <c r="BM92" s="1"/>
  <c r="BJ92"/>
  <c r="BK92" s="1"/>
  <c r="BH92"/>
  <c r="BI92" s="1"/>
  <c r="BF92"/>
  <c r="BG92" s="1"/>
  <c r="BE92"/>
  <c r="BD92"/>
  <c r="BB92"/>
  <c r="BC92" s="1"/>
  <c r="BA92"/>
  <c r="AZ92"/>
  <c r="AX92"/>
  <c r="AY92" s="1"/>
  <c r="AV92"/>
  <c r="AW92" s="1"/>
  <c r="AT92"/>
  <c r="AU92" s="1"/>
  <c r="AR92"/>
  <c r="AS92" s="1"/>
  <c r="AP92"/>
  <c r="AQ92" s="1"/>
  <c r="AO92"/>
  <c r="AN92"/>
  <c r="AL92"/>
  <c r="AM92" s="1"/>
  <c r="AJ92"/>
  <c r="AK92" s="1"/>
  <c r="AH92"/>
  <c r="AI92" s="1"/>
  <c r="AF92"/>
  <c r="AG92" s="1"/>
  <c r="AD92"/>
  <c r="AB92"/>
  <c r="AC92" s="1"/>
  <c r="AA92"/>
  <c r="Z92"/>
  <c r="X92"/>
  <c r="Y92" s="1"/>
  <c r="W92"/>
  <c r="V92"/>
  <c r="T92"/>
  <c r="U92" s="1"/>
  <c r="S92"/>
  <c r="R92"/>
  <c r="P92"/>
  <c r="Q92" s="1"/>
  <c r="O92"/>
  <c r="N92"/>
  <c r="L92"/>
  <c r="J92"/>
  <c r="K92" s="1"/>
  <c r="H92"/>
  <c r="I92" s="1"/>
  <c r="F92"/>
  <c r="D92"/>
  <c r="BL91"/>
  <c r="BM91" s="1"/>
  <c r="BK91"/>
  <c r="BJ91"/>
  <c r="BH91"/>
  <c r="BI91" s="1"/>
  <c r="BG91"/>
  <c r="BF91"/>
  <c r="BD91"/>
  <c r="BE91" s="1"/>
  <c r="BB91"/>
  <c r="BC91" s="1"/>
  <c r="AZ91"/>
  <c r="BA91" s="1"/>
  <c r="AX91"/>
  <c r="AY91" s="1"/>
  <c r="AV91"/>
  <c r="AW91" s="1"/>
  <c r="AU91"/>
  <c r="AT91"/>
  <c r="AR91"/>
  <c r="AS91" s="1"/>
  <c r="AP91"/>
  <c r="AQ91" s="1"/>
  <c r="AN91"/>
  <c r="AO91" s="1"/>
  <c r="AL91"/>
  <c r="AM91" s="1"/>
  <c r="AJ91"/>
  <c r="AK91" s="1"/>
  <c r="AH91"/>
  <c r="AI91" s="1"/>
  <c r="AF91"/>
  <c r="AG91" s="1"/>
  <c r="AD91"/>
  <c r="AC91"/>
  <c r="AB91"/>
  <c r="Z91"/>
  <c r="AA91" s="1"/>
  <c r="Y91"/>
  <c r="X91"/>
  <c r="V91"/>
  <c r="W91" s="1"/>
  <c r="U91"/>
  <c r="T91"/>
  <c r="R91"/>
  <c r="S91" s="1"/>
  <c r="Q91"/>
  <c r="P91"/>
  <c r="N91"/>
  <c r="O91" s="1"/>
  <c r="L91"/>
  <c r="J91"/>
  <c r="K91" s="1"/>
  <c r="H91"/>
  <c r="I91" s="1"/>
  <c r="F91"/>
  <c r="D91"/>
  <c r="BL90"/>
  <c r="BM90" s="1"/>
  <c r="BJ90"/>
  <c r="BK90" s="1"/>
  <c r="BI90"/>
  <c r="BH90"/>
  <c r="BF90"/>
  <c r="BG90" s="1"/>
  <c r="BD90"/>
  <c r="BE90" s="1"/>
  <c r="BB90"/>
  <c r="BC90" s="1"/>
  <c r="BA90"/>
  <c r="AZ90"/>
  <c r="AX90"/>
  <c r="AY90" s="1"/>
  <c r="AW90"/>
  <c r="AV90"/>
  <c r="AT90"/>
  <c r="AU90" s="1"/>
  <c r="AR90"/>
  <c r="AS90" s="1"/>
  <c r="AP90"/>
  <c r="AQ90" s="1"/>
  <c r="AN90"/>
  <c r="AO90" s="1"/>
  <c r="AL90"/>
  <c r="AM90" s="1"/>
  <c r="AK90"/>
  <c r="AJ90"/>
  <c r="AH90"/>
  <c r="AI90" s="1"/>
  <c r="AF90"/>
  <c r="AG90" s="1"/>
  <c r="AD90"/>
  <c r="AB90"/>
  <c r="AC90" s="1"/>
  <c r="AA90"/>
  <c r="Z90"/>
  <c r="X90"/>
  <c r="Y90" s="1"/>
  <c r="W90"/>
  <c r="V90"/>
  <c r="T90"/>
  <c r="U90" s="1"/>
  <c r="S90"/>
  <c r="R90"/>
  <c r="P90"/>
  <c r="Q90" s="1"/>
  <c r="O90"/>
  <c r="N90"/>
  <c r="L90"/>
  <c r="J90"/>
  <c r="K90" s="1"/>
  <c r="H90"/>
  <c r="I90" s="1"/>
  <c r="F90"/>
  <c r="D90"/>
  <c r="BL89"/>
  <c r="BM89" s="1"/>
  <c r="BJ89"/>
  <c r="BK89" s="1"/>
  <c r="BH89"/>
  <c r="BI89" s="1"/>
  <c r="BG89"/>
  <c r="BF89"/>
  <c r="BD89"/>
  <c r="BE89" s="1"/>
  <c r="BB89"/>
  <c r="BC89" s="1"/>
  <c r="AZ89"/>
  <c r="BA89" s="1"/>
  <c r="AX89"/>
  <c r="AY89" s="1"/>
  <c r="AV89"/>
  <c r="AW89" s="1"/>
  <c r="AT89"/>
  <c r="AU89" s="1"/>
  <c r="AR89"/>
  <c r="AS89" s="1"/>
  <c r="AQ89"/>
  <c r="AP89"/>
  <c r="AN89"/>
  <c r="AO89" s="1"/>
  <c r="AL89"/>
  <c r="AM89" s="1"/>
  <c r="AJ89"/>
  <c r="AK89" s="1"/>
  <c r="AI89"/>
  <c r="AH89"/>
  <c r="AF89"/>
  <c r="AG89" s="1"/>
  <c r="AD89"/>
  <c r="AC89"/>
  <c r="AB89"/>
  <c r="AA89"/>
  <c r="Z89"/>
  <c r="Y89"/>
  <c r="X89"/>
  <c r="W89"/>
  <c r="V89"/>
  <c r="U89"/>
  <c r="T89"/>
  <c r="S89"/>
  <c r="R89"/>
  <c r="Q89"/>
  <c r="P89"/>
  <c r="O89"/>
  <c r="N89"/>
  <c r="L89"/>
  <c r="J89"/>
  <c r="K89" s="1"/>
  <c r="I89"/>
  <c r="H89"/>
  <c r="F89"/>
  <c r="G89" s="1"/>
  <c r="D89"/>
  <c r="BM88"/>
  <c r="BL88"/>
  <c r="BK88"/>
  <c r="BJ88"/>
  <c r="BI88"/>
  <c r="BH88"/>
  <c r="BG88"/>
  <c r="BF88"/>
  <c r="BE88"/>
  <c r="BD88"/>
  <c r="BC88"/>
  <c r="BB88"/>
  <c r="BA88"/>
  <c r="AZ88"/>
  <c r="AY88"/>
  <c r="AX88"/>
  <c r="AW88"/>
  <c r="AV88"/>
  <c r="AU88"/>
  <c r="AT88"/>
  <c r="AS88"/>
  <c r="AR88"/>
  <c r="AQ88"/>
  <c r="AP88"/>
  <c r="AO88"/>
  <c r="AN88"/>
  <c r="AM88"/>
  <c r="AL88"/>
  <c r="AK88"/>
  <c r="AJ88"/>
  <c r="AI88"/>
  <c r="AH88"/>
  <c r="AG88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L88"/>
  <c r="J88"/>
  <c r="K88" s="1"/>
  <c r="I88"/>
  <c r="H88"/>
  <c r="F88"/>
  <c r="G88" s="1"/>
  <c r="D88"/>
  <c r="BM87"/>
  <c r="BL87"/>
  <c r="BJ87"/>
  <c r="BK87" s="1"/>
  <c r="BI87"/>
  <c r="BH87"/>
  <c r="BF87"/>
  <c r="BG87" s="1"/>
  <c r="BE87"/>
  <c r="BD87"/>
  <c r="BB87"/>
  <c r="BC87" s="1"/>
  <c r="BA87"/>
  <c r="AZ87"/>
  <c r="AX87"/>
  <c r="AY87" s="1"/>
  <c r="AW87"/>
  <c r="AV87"/>
  <c r="AT87"/>
  <c r="AU87" s="1"/>
  <c r="AS87"/>
  <c r="AR87"/>
  <c r="AP87"/>
  <c r="AQ87" s="1"/>
  <c r="AO87"/>
  <c r="AN87"/>
  <c r="AL87"/>
  <c r="AM87" s="1"/>
  <c r="AK87"/>
  <c r="AJ87"/>
  <c r="AH87"/>
  <c r="AI87" s="1"/>
  <c r="AG87"/>
  <c r="AF87"/>
  <c r="AD87"/>
  <c r="AE87" s="1"/>
  <c r="AC87"/>
  <c r="AB87"/>
  <c r="Z87"/>
  <c r="AA87" s="1"/>
  <c r="Y87"/>
  <c r="X87"/>
  <c r="V87"/>
  <c r="W87" s="1"/>
  <c r="U87"/>
  <c r="T87"/>
  <c r="R87"/>
  <c r="S87" s="1"/>
  <c r="Q87"/>
  <c r="P87"/>
  <c r="N87"/>
  <c r="O87" s="1"/>
  <c r="M87"/>
  <c r="L87"/>
  <c r="J87"/>
  <c r="K87" s="1"/>
  <c r="I87"/>
  <c r="H87"/>
  <c r="F87"/>
  <c r="G87" s="1"/>
  <c r="D87"/>
  <c r="BL86"/>
  <c r="BM86" s="1"/>
  <c r="BJ86"/>
  <c r="BK86" s="1"/>
  <c r="BH86"/>
  <c r="BI86" s="1"/>
  <c r="BG86"/>
  <c r="BF86"/>
  <c r="BD86"/>
  <c r="BE86" s="1"/>
  <c r="BC86"/>
  <c r="BB86"/>
  <c r="AZ86"/>
  <c r="BA86" s="1"/>
  <c r="AX86"/>
  <c r="AY86" s="1"/>
  <c r="AV86"/>
  <c r="AW86" s="1"/>
  <c r="AT86"/>
  <c r="AU86" s="1"/>
  <c r="AR86"/>
  <c r="AS86" s="1"/>
  <c r="AQ86"/>
  <c r="AP86"/>
  <c r="AN86"/>
  <c r="AO86" s="1"/>
  <c r="AM86"/>
  <c r="AL86"/>
  <c r="AJ86"/>
  <c r="AK86" s="1"/>
  <c r="AH86"/>
  <c r="AI86" s="1"/>
  <c r="AF86"/>
  <c r="AG86" s="1"/>
  <c r="AD86"/>
  <c r="AE86" s="1"/>
  <c r="AB86"/>
  <c r="AC86" s="1"/>
  <c r="AA86"/>
  <c r="Z86"/>
  <c r="X86"/>
  <c r="Y86" s="1"/>
  <c r="W86"/>
  <c r="V86"/>
  <c r="T86"/>
  <c r="U86" s="1"/>
  <c r="R86"/>
  <c r="S86" s="1"/>
  <c r="P86"/>
  <c r="Q86" s="1"/>
  <c r="N86"/>
  <c r="O86" s="1"/>
  <c r="L86"/>
  <c r="M86" s="1"/>
  <c r="K86"/>
  <c r="J86"/>
  <c r="H86"/>
  <c r="I86" s="1"/>
  <c r="G86"/>
  <c r="F86"/>
  <c r="D86"/>
  <c r="BM85"/>
  <c r="BL85"/>
  <c r="BK85"/>
  <c r="BJ85"/>
  <c r="BI85"/>
  <c r="BH85"/>
  <c r="BG85"/>
  <c r="BF85"/>
  <c r="BE85"/>
  <c r="BD85"/>
  <c r="BC85"/>
  <c r="BB85"/>
  <c r="BA85"/>
  <c r="AZ85"/>
  <c r="AY85"/>
  <c r="AX85"/>
  <c r="AW85"/>
  <c r="AV85"/>
  <c r="AU85"/>
  <c r="AT85"/>
  <c r="AS85"/>
  <c r="AR85"/>
  <c r="AQ85"/>
  <c r="AP85"/>
  <c r="AO85"/>
  <c r="AN85"/>
  <c r="AM85"/>
  <c r="AL85"/>
  <c r="AK85"/>
  <c r="AJ85"/>
  <c r="AI85"/>
  <c r="AH85"/>
  <c r="AG85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D85"/>
  <c r="BM84"/>
  <c r="BL84"/>
  <c r="BJ84"/>
  <c r="BK84" s="1"/>
  <c r="BI84"/>
  <c r="BH84"/>
  <c r="BF84"/>
  <c r="BG84" s="1"/>
  <c r="BD84"/>
  <c r="BE84" s="1"/>
  <c r="BB84"/>
  <c r="BC84" s="1"/>
  <c r="BA84"/>
  <c r="AZ84"/>
  <c r="AX84"/>
  <c r="AY84" s="1"/>
  <c r="AW84"/>
  <c r="AV84"/>
  <c r="AT84"/>
  <c r="AU84" s="1"/>
  <c r="AR84"/>
  <c r="AS84" s="1"/>
  <c r="AP84"/>
  <c r="AQ84" s="1"/>
  <c r="AN84"/>
  <c r="AO84" s="1"/>
  <c r="AL84"/>
  <c r="AM84" s="1"/>
  <c r="AK84"/>
  <c r="AJ84"/>
  <c r="AH84"/>
  <c r="AI84" s="1"/>
  <c r="AG84"/>
  <c r="AF84"/>
  <c r="AD84"/>
  <c r="AE84" s="1"/>
  <c r="AB84"/>
  <c r="AC84" s="1"/>
  <c r="Z84"/>
  <c r="AA84" s="1"/>
  <c r="X84"/>
  <c r="Y84" s="1"/>
  <c r="V84"/>
  <c r="W84" s="1"/>
  <c r="U84"/>
  <c r="T84"/>
  <c r="R84"/>
  <c r="S84" s="1"/>
  <c r="Q84"/>
  <c r="P84"/>
  <c r="N84"/>
  <c r="O84" s="1"/>
  <c r="L84"/>
  <c r="M84" s="1"/>
  <c r="J84"/>
  <c r="K84" s="1"/>
  <c r="H84"/>
  <c r="I84" s="1"/>
  <c r="F84"/>
  <c r="G84" s="1"/>
  <c r="D84"/>
  <c r="BM83"/>
  <c r="BL83"/>
  <c r="BK83"/>
  <c r="BJ83"/>
  <c r="BI83"/>
  <c r="BH83"/>
  <c r="BG83"/>
  <c r="BF83"/>
  <c r="BE83"/>
  <c r="BD83"/>
  <c r="BC83"/>
  <c r="BB83"/>
  <c r="BA83"/>
  <c r="AZ83"/>
  <c r="AY83"/>
  <c r="AX83"/>
  <c r="AW83"/>
  <c r="AV83"/>
  <c r="AU83"/>
  <c r="AT83"/>
  <c r="AS83"/>
  <c r="AR83"/>
  <c r="AQ83"/>
  <c r="AP83"/>
  <c r="AO83"/>
  <c r="AN83"/>
  <c r="AM83"/>
  <c r="AL83"/>
  <c r="AK83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D83"/>
  <c r="BL82"/>
  <c r="BM82" s="1"/>
  <c r="BK82"/>
  <c r="BJ82"/>
  <c r="BH82"/>
  <c r="BI82" s="1"/>
  <c r="BG82"/>
  <c r="BF82"/>
  <c r="BD82"/>
  <c r="BE82" s="1"/>
  <c r="BB82"/>
  <c r="BC82" s="1"/>
  <c r="AZ82"/>
  <c r="BA82" s="1"/>
  <c r="AY82"/>
  <c r="AX82"/>
  <c r="AV82"/>
  <c r="AW82" s="1"/>
  <c r="AU82"/>
  <c r="AT82"/>
  <c r="AR82"/>
  <c r="AS82" s="1"/>
  <c r="AP82"/>
  <c r="AQ82" s="1"/>
  <c r="AN82"/>
  <c r="AO82" s="1"/>
  <c r="AL82"/>
  <c r="AM82" s="1"/>
  <c r="AJ82"/>
  <c r="AK82" s="1"/>
  <c r="AI82"/>
  <c r="AH82"/>
  <c r="AF82"/>
  <c r="AG82" s="1"/>
  <c r="AE82"/>
  <c r="AD82"/>
  <c r="AB82"/>
  <c r="AC82" s="1"/>
  <c r="Z82"/>
  <c r="AA82" s="1"/>
  <c r="X82"/>
  <c r="Y82" s="1"/>
  <c r="V82"/>
  <c r="W82" s="1"/>
  <c r="T82"/>
  <c r="U82" s="1"/>
  <c r="S82"/>
  <c r="R82"/>
  <c r="P82"/>
  <c r="Q82" s="1"/>
  <c r="O82"/>
  <c r="N82"/>
  <c r="L82"/>
  <c r="M82" s="1"/>
  <c r="J82"/>
  <c r="K82" s="1"/>
  <c r="H82"/>
  <c r="I82" s="1"/>
  <c r="F82"/>
  <c r="G82" s="1"/>
  <c r="D82"/>
  <c r="BM81"/>
  <c r="BL81"/>
  <c r="BK81"/>
  <c r="BJ81"/>
  <c r="BI81"/>
  <c r="BH81"/>
  <c r="BG81"/>
  <c r="BF81"/>
  <c r="BE81"/>
  <c r="BD81"/>
  <c r="BC81"/>
  <c r="BB81"/>
  <c r="BA81"/>
  <c r="AZ81"/>
  <c r="AY81"/>
  <c r="AX81"/>
  <c r="AW81"/>
  <c r="AV81"/>
  <c r="AU81"/>
  <c r="AT81"/>
  <c r="AS81"/>
  <c r="AR81"/>
  <c r="AQ81"/>
  <c r="AP81"/>
  <c r="AO81"/>
  <c r="AN81"/>
  <c r="AM81"/>
  <c r="AL81"/>
  <c r="AK81"/>
  <c r="AJ81"/>
  <c r="AI81"/>
  <c r="AH81"/>
  <c r="AG81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D81"/>
  <c r="BL80"/>
  <c r="BM80" s="1"/>
  <c r="BK80"/>
  <c r="BJ80"/>
  <c r="BH80"/>
  <c r="BI80" s="1"/>
  <c r="BG80"/>
  <c r="BF80"/>
  <c r="BD80"/>
  <c r="BE80" s="1"/>
  <c r="BC80"/>
  <c r="BB80"/>
  <c r="AZ80"/>
  <c r="BA80" s="1"/>
  <c r="AY80"/>
  <c r="AX80"/>
  <c r="AV80"/>
  <c r="AW80" s="1"/>
  <c r="AU80"/>
  <c r="AT80"/>
  <c r="AR80"/>
  <c r="AS80" s="1"/>
  <c r="AQ80"/>
  <c r="AP80"/>
  <c r="AN80"/>
  <c r="AO80" s="1"/>
  <c r="AM80"/>
  <c r="AL80"/>
  <c r="AJ80"/>
  <c r="AK80" s="1"/>
  <c r="AI80"/>
  <c r="AH80"/>
  <c r="AF80"/>
  <c r="AG80" s="1"/>
  <c r="AE80"/>
  <c r="AD80"/>
  <c r="AB80"/>
  <c r="AC80" s="1"/>
  <c r="AA80"/>
  <c r="Z80"/>
  <c r="X80"/>
  <c r="Y80" s="1"/>
  <c r="W80"/>
  <c r="V80"/>
  <c r="T80"/>
  <c r="U80" s="1"/>
  <c r="S80"/>
  <c r="R80"/>
  <c r="P80"/>
  <c r="Q80" s="1"/>
  <c r="O80"/>
  <c r="N80"/>
  <c r="L80"/>
  <c r="M80" s="1"/>
  <c r="K80"/>
  <c r="J80"/>
  <c r="H80"/>
  <c r="I80" s="1"/>
  <c r="G80"/>
  <c r="F80"/>
  <c r="D80"/>
  <c r="BL79"/>
  <c r="BM79" s="1"/>
  <c r="BK79"/>
  <c r="BJ79"/>
  <c r="BH79"/>
  <c r="BI79" s="1"/>
  <c r="BG79"/>
  <c r="BF79"/>
  <c r="BE79"/>
  <c r="BD79"/>
  <c r="BC79"/>
  <c r="BB79"/>
  <c r="BA79"/>
  <c r="AZ79"/>
  <c r="AY79"/>
  <c r="AX79"/>
  <c r="AW79"/>
  <c r="AV79"/>
  <c r="AU79"/>
  <c r="AT79"/>
  <c r="AR79"/>
  <c r="AS79" s="1"/>
  <c r="AQ79"/>
  <c r="AP79"/>
  <c r="AN79"/>
  <c r="AO79" s="1"/>
  <c r="AM79"/>
  <c r="AL79"/>
  <c r="AJ79"/>
  <c r="AK79" s="1"/>
  <c r="AI79"/>
  <c r="AH79"/>
  <c r="AF79"/>
  <c r="AG79" s="1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D79"/>
  <c r="BM78"/>
  <c r="BL78"/>
  <c r="BJ78"/>
  <c r="BK78" s="1"/>
  <c r="BI78"/>
  <c r="BH78"/>
  <c r="BF78"/>
  <c r="BG78" s="1"/>
  <c r="BE78"/>
  <c r="BD78"/>
  <c r="BB78"/>
  <c r="BC78" s="1"/>
  <c r="BA78"/>
  <c r="AZ78"/>
  <c r="AX78"/>
  <c r="AY78" s="1"/>
  <c r="AW78"/>
  <c r="AV78"/>
  <c r="AT78"/>
  <c r="AU78" s="1"/>
  <c r="AS78"/>
  <c r="AR78"/>
  <c r="AP78"/>
  <c r="AQ78" s="1"/>
  <c r="AO78"/>
  <c r="AN78"/>
  <c r="AL78"/>
  <c r="AM78" s="1"/>
  <c r="AK78"/>
  <c r="AJ78"/>
  <c r="AH78"/>
  <c r="AI78" s="1"/>
  <c r="AG78"/>
  <c r="AF78"/>
  <c r="AD78"/>
  <c r="AC78"/>
  <c r="AB78"/>
  <c r="Z78"/>
  <c r="AA78" s="1"/>
  <c r="Y78"/>
  <c r="X78"/>
  <c r="V78"/>
  <c r="W78" s="1"/>
  <c r="U78"/>
  <c r="T78"/>
  <c r="R78"/>
  <c r="S78" s="1"/>
  <c r="Q78"/>
  <c r="P78"/>
  <c r="N78"/>
  <c r="O78" s="1"/>
  <c r="M78"/>
  <c r="L78"/>
  <c r="J78"/>
  <c r="K78" s="1"/>
  <c r="I78"/>
  <c r="H78"/>
  <c r="F78"/>
  <c r="G78" s="1"/>
  <c r="D78"/>
  <c r="BM77"/>
  <c r="BL77"/>
  <c r="BJ77"/>
  <c r="BK77" s="1"/>
  <c r="BI77"/>
  <c r="BH77"/>
  <c r="BF77"/>
  <c r="BG77" s="1"/>
  <c r="BE77"/>
  <c r="BD77"/>
  <c r="BB77"/>
  <c r="BC77" s="1"/>
  <c r="BA77"/>
  <c r="AZ77"/>
  <c r="AX77"/>
  <c r="AY77" s="1"/>
  <c r="AW77"/>
  <c r="AV77"/>
  <c r="AT77"/>
  <c r="AU77" s="1"/>
  <c r="AS77"/>
  <c r="AR77"/>
  <c r="AP77"/>
  <c r="AQ77" s="1"/>
  <c r="AO77"/>
  <c r="AN77"/>
  <c r="AM77"/>
  <c r="AL77"/>
  <c r="AK77"/>
  <c r="AJ77"/>
  <c r="AI77"/>
  <c r="AH77"/>
  <c r="AG77"/>
  <c r="AF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D77"/>
  <c r="BL76"/>
  <c r="BM76" s="1"/>
  <c r="BK76"/>
  <c r="BJ76"/>
  <c r="BH76"/>
  <c r="BI76" s="1"/>
  <c r="BG76"/>
  <c r="BF76"/>
  <c r="BD76"/>
  <c r="BE76" s="1"/>
  <c r="BC76"/>
  <c r="BB76"/>
  <c r="AZ76"/>
  <c r="BA76" s="1"/>
  <c r="AY76"/>
  <c r="AX76"/>
  <c r="AV76"/>
  <c r="AW76" s="1"/>
  <c r="AU76"/>
  <c r="AT76"/>
  <c r="AR76"/>
  <c r="AS76" s="1"/>
  <c r="AQ76"/>
  <c r="AP76"/>
  <c r="AN76"/>
  <c r="AO76" s="1"/>
  <c r="AM76"/>
  <c r="AL76"/>
  <c r="AJ76"/>
  <c r="AK76" s="1"/>
  <c r="AI76"/>
  <c r="AH76"/>
  <c r="AF76"/>
  <c r="AG76" s="1"/>
  <c r="AE76"/>
  <c r="AE77" s="1"/>
  <c r="AE78" s="1"/>
  <c r="AE79" s="1"/>
  <c r="AD76"/>
  <c r="AB76"/>
  <c r="AC76" s="1"/>
  <c r="AA76"/>
  <c r="Z76"/>
  <c r="X76"/>
  <c r="Y76" s="1"/>
  <c r="W76"/>
  <c r="V76"/>
  <c r="T76"/>
  <c r="U76" s="1"/>
  <c r="S76"/>
  <c r="R76"/>
  <c r="P76"/>
  <c r="Q76" s="1"/>
  <c r="O76"/>
  <c r="N76"/>
  <c r="L76"/>
  <c r="M76" s="1"/>
  <c r="K76"/>
  <c r="J76"/>
  <c r="H76"/>
  <c r="I76" s="1"/>
  <c r="G76"/>
  <c r="F76"/>
  <c r="D76"/>
  <c r="BL75"/>
  <c r="BM75" s="1"/>
  <c r="BK75"/>
  <c r="BJ75"/>
  <c r="BH75"/>
  <c r="BI75" s="1"/>
  <c r="BG75"/>
  <c r="BF75"/>
  <c r="BD75"/>
  <c r="BE75" s="1"/>
  <c r="BB75"/>
  <c r="AZ75"/>
  <c r="BA75" s="1"/>
  <c r="AY75"/>
  <c r="AX75"/>
  <c r="AV75"/>
  <c r="AW75" s="1"/>
  <c r="AU75"/>
  <c r="AT75"/>
  <c r="AR75"/>
  <c r="AS75" s="1"/>
  <c r="AQ75"/>
  <c r="AP75"/>
  <c r="AN75"/>
  <c r="AL75"/>
  <c r="AM75" s="1"/>
  <c r="AK75"/>
  <c r="AJ75"/>
  <c r="AH75"/>
  <c r="AI75" s="1"/>
  <c r="AG75"/>
  <c r="AF75"/>
  <c r="AD75"/>
  <c r="AC75"/>
  <c r="AB75"/>
  <c r="Z75"/>
  <c r="AA75" s="1"/>
  <c r="Y75"/>
  <c r="X75"/>
  <c r="V75"/>
  <c r="W75" s="1"/>
  <c r="U75"/>
  <c r="T75"/>
  <c r="R75"/>
  <c r="S75" s="1"/>
  <c r="Q75"/>
  <c r="P75"/>
  <c r="N75"/>
  <c r="O75" s="1"/>
  <c r="M75"/>
  <c r="L75"/>
  <c r="J75"/>
  <c r="K75" s="1"/>
  <c r="I75"/>
  <c r="H75"/>
  <c r="F75"/>
  <c r="G75" s="1"/>
  <c r="D75"/>
  <c r="BM74"/>
  <c r="BL74"/>
  <c r="BK74"/>
  <c r="BJ74"/>
  <c r="BI74"/>
  <c r="BH74"/>
  <c r="BG74"/>
  <c r="BF74"/>
  <c r="BE74"/>
  <c r="BD74"/>
  <c r="BB74"/>
  <c r="BA74"/>
  <c r="AZ74"/>
  <c r="AX74"/>
  <c r="AY74" s="1"/>
  <c r="AW74"/>
  <c r="AV74"/>
  <c r="AT74"/>
  <c r="AU74" s="1"/>
  <c r="AS74"/>
  <c r="AR74"/>
  <c r="AP74"/>
  <c r="AQ74" s="1"/>
  <c r="AN74"/>
  <c r="AM74"/>
  <c r="AL74"/>
  <c r="AJ74"/>
  <c r="AK74" s="1"/>
  <c r="AI74"/>
  <c r="AH74"/>
  <c r="AF74"/>
  <c r="AG74" s="1"/>
  <c r="AD74"/>
  <c r="AB74"/>
  <c r="AC74" s="1"/>
  <c r="AA74"/>
  <c r="Z74"/>
  <c r="X74"/>
  <c r="Y74" s="1"/>
  <c r="W74"/>
  <c r="V74"/>
  <c r="T74"/>
  <c r="U74" s="1"/>
  <c r="S74"/>
  <c r="R74"/>
  <c r="P74"/>
  <c r="Q74" s="1"/>
  <c r="O74"/>
  <c r="N74"/>
  <c r="L74"/>
  <c r="J74"/>
  <c r="K74" s="1"/>
  <c r="I74"/>
  <c r="H74"/>
  <c r="F74"/>
  <c r="G74" s="1"/>
  <c r="D74"/>
  <c r="BL73"/>
  <c r="BM73" s="1"/>
  <c r="BK73"/>
  <c r="BJ73"/>
  <c r="BH73"/>
  <c r="BI73" s="1"/>
  <c r="BG73"/>
  <c r="BF73"/>
  <c r="BD73"/>
  <c r="BE73" s="1"/>
  <c r="BB73"/>
  <c r="BA73"/>
  <c r="AZ73"/>
  <c r="AX73"/>
  <c r="AY73" s="1"/>
  <c r="AW73"/>
  <c r="AV73"/>
  <c r="AT73"/>
  <c r="AU73" s="1"/>
  <c r="AS73"/>
  <c r="AR73"/>
  <c r="AP73"/>
  <c r="AN73"/>
  <c r="AM73"/>
  <c r="AL73"/>
  <c r="AJ73"/>
  <c r="AK73" s="1"/>
  <c r="AI73"/>
  <c r="AH73"/>
  <c r="AF73"/>
  <c r="AG73" s="1"/>
  <c r="AD73"/>
  <c r="AB73"/>
  <c r="AC73" s="1"/>
  <c r="AA73"/>
  <c r="Z73"/>
  <c r="X73"/>
  <c r="Y73" s="1"/>
  <c r="W73"/>
  <c r="V73"/>
  <c r="T73"/>
  <c r="U73" s="1"/>
  <c r="S73"/>
  <c r="R73"/>
  <c r="P73"/>
  <c r="Q73" s="1"/>
  <c r="O73"/>
  <c r="N73"/>
  <c r="L73"/>
  <c r="J73"/>
  <c r="K73" s="1"/>
  <c r="I73"/>
  <c r="H73"/>
  <c r="F73"/>
  <c r="G73" s="1"/>
  <c r="D73"/>
  <c r="BL72"/>
  <c r="BM72" s="1"/>
  <c r="BK72"/>
  <c r="BJ72"/>
  <c r="BH72"/>
  <c r="BI72" s="1"/>
  <c r="BG72"/>
  <c r="BF72"/>
  <c r="BD72"/>
  <c r="BE72" s="1"/>
  <c r="BB72"/>
  <c r="BA72"/>
  <c r="AZ72"/>
  <c r="AY72"/>
  <c r="AX72"/>
  <c r="AW72"/>
  <c r="AV72"/>
  <c r="AU72"/>
  <c r="AT72"/>
  <c r="AR72"/>
  <c r="AP72"/>
  <c r="AN72"/>
  <c r="AM72"/>
  <c r="AL72"/>
  <c r="AJ72"/>
  <c r="AK72" s="1"/>
  <c r="AI72"/>
  <c r="AH72"/>
  <c r="AF72"/>
  <c r="AG72" s="1"/>
  <c r="AD72"/>
  <c r="AC72"/>
  <c r="AB72"/>
  <c r="Z72"/>
  <c r="AA72" s="1"/>
  <c r="Y72"/>
  <c r="X72"/>
  <c r="V72"/>
  <c r="W72" s="1"/>
  <c r="U72"/>
  <c r="T72"/>
  <c r="R72"/>
  <c r="S72" s="1"/>
  <c r="Q72"/>
  <c r="P72"/>
  <c r="N72"/>
  <c r="O72" s="1"/>
  <c r="L72"/>
  <c r="J72"/>
  <c r="K72" s="1"/>
  <c r="I72"/>
  <c r="H72"/>
  <c r="F72"/>
  <c r="G72" s="1"/>
  <c r="D72"/>
  <c r="BM71"/>
  <c r="BL71"/>
  <c r="BK71"/>
  <c r="BJ71"/>
  <c r="BI71"/>
  <c r="BH71"/>
  <c r="BG71"/>
  <c r="BF71"/>
  <c r="BE71"/>
  <c r="BD71"/>
  <c r="BB71"/>
  <c r="BA71"/>
  <c r="AZ71"/>
  <c r="AX71"/>
  <c r="AY71" s="1"/>
  <c r="AW71"/>
  <c r="AV71"/>
  <c r="AT71"/>
  <c r="AU71" s="1"/>
  <c r="AR71"/>
  <c r="AP71"/>
  <c r="AN71"/>
  <c r="AL71"/>
  <c r="AM71" s="1"/>
  <c r="AK71"/>
  <c r="AJ71"/>
  <c r="AH71"/>
  <c r="AI71" s="1"/>
  <c r="AG71"/>
  <c r="AF71"/>
  <c r="AD71"/>
  <c r="AC71"/>
  <c r="AB71"/>
  <c r="Z71"/>
  <c r="AA71" s="1"/>
  <c r="Y71"/>
  <c r="X71"/>
  <c r="V71"/>
  <c r="W71" s="1"/>
  <c r="U71"/>
  <c r="T71"/>
  <c r="R71"/>
  <c r="S71" s="1"/>
  <c r="P71"/>
  <c r="O71"/>
  <c r="N71"/>
  <c r="L71"/>
  <c r="J71"/>
  <c r="I71"/>
  <c r="H71"/>
  <c r="F71"/>
  <c r="D71"/>
  <c r="BM70"/>
  <c r="BL70"/>
  <c r="BJ70"/>
  <c r="BK70" s="1"/>
  <c r="BI70"/>
  <c r="BH70"/>
  <c r="BF70"/>
  <c r="BG70" s="1"/>
  <c r="BE70"/>
  <c r="BD70"/>
  <c r="BB70"/>
  <c r="BA70"/>
  <c r="AZ70"/>
  <c r="AX70"/>
  <c r="AY70" s="1"/>
  <c r="AW70"/>
  <c r="AV70"/>
  <c r="AT70"/>
  <c r="AU70" s="1"/>
  <c r="AR70"/>
  <c r="AP70"/>
  <c r="AN70"/>
  <c r="AL70"/>
  <c r="AM70" s="1"/>
  <c r="AK70"/>
  <c r="AJ70"/>
  <c r="AH70"/>
  <c r="AI70" s="1"/>
  <c r="AG70"/>
  <c r="AF70"/>
  <c r="AD70"/>
  <c r="AC70"/>
  <c r="AB70"/>
  <c r="Z70"/>
  <c r="AA70" s="1"/>
  <c r="Y70"/>
  <c r="X70"/>
  <c r="V70"/>
  <c r="W70" s="1"/>
  <c r="U70"/>
  <c r="T70"/>
  <c r="R70"/>
  <c r="S70" s="1"/>
  <c r="P70"/>
  <c r="O70"/>
  <c r="N70"/>
  <c r="L70"/>
  <c r="J70"/>
  <c r="I70"/>
  <c r="H70"/>
  <c r="F70"/>
  <c r="D70"/>
  <c r="BM69"/>
  <c r="BL69"/>
  <c r="BJ69"/>
  <c r="BK69" s="1"/>
  <c r="BI69"/>
  <c r="BH69"/>
  <c r="BF69"/>
  <c r="BG69" s="1"/>
  <c r="BE69"/>
  <c r="BD69"/>
  <c r="BB69"/>
  <c r="BA69"/>
  <c r="AZ69"/>
  <c r="AX69"/>
  <c r="AY69" s="1"/>
  <c r="AV69"/>
  <c r="AU69"/>
  <c r="AT69"/>
  <c r="AR69"/>
  <c r="AP69"/>
  <c r="AN69"/>
  <c r="AL69"/>
  <c r="AM69" s="1"/>
  <c r="AK69"/>
  <c r="AJ69"/>
  <c r="AH69"/>
  <c r="AI69" s="1"/>
  <c r="AG69"/>
  <c r="AF69"/>
  <c r="AD69"/>
  <c r="AB69"/>
  <c r="AC69" s="1"/>
  <c r="AA69"/>
  <c r="Z69"/>
  <c r="X69"/>
  <c r="Y69" s="1"/>
  <c r="W69"/>
  <c r="V69"/>
  <c r="T69"/>
  <c r="U69" s="1"/>
  <c r="S69"/>
  <c r="R69"/>
  <c r="P69"/>
  <c r="O69"/>
  <c r="N69"/>
  <c r="L69"/>
  <c r="J69"/>
  <c r="I69"/>
  <c r="H69"/>
  <c r="F69"/>
  <c r="D69"/>
  <c r="BM68"/>
  <c r="BL68"/>
  <c r="BJ68"/>
  <c r="BK68" s="1"/>
  <c r="BI68"/>
  <c r="BH68"/>
  <c r="BF68"/>
  <c r="BG68" s="1"/>
  <c r="BD68"/>
  <c r="BB68"/>
  <c r="AZ68"/>
  <c r="BA68" s="1"/>
  <c r="AY68"/>
  <c r="AX68"/>
  <c r="AV68"/>
  <c r="AU68"/>
  <c r="AT68"/>
  <c r="AR68"/>
  <c r="AP68"/>
  <c r="AN68"/>
  <c r="AM68"/>
  <c r="AL68"/>
  <c r="AJ68"/>
  <c r="AK68" s="1"/>
  <c r="AI68"/>
  <c r="AH68"/>
  <c r="AF68"/>
  <c r="AG68" s="1"/>
  <c r="AD68"/>
  <c r="AC68"/>
  <c r="AB68"/>
  <c r="Z68"/>
  <c r="AA68" s="1"/>
  <c r="Y68"/>
  <c r="X68"/>
  <c r="V68"/>
  <c r="W68" s="1"/>
  <c r="U68"/>
  <c r="T68"/>
  <c r="R68"/>
  <c r="S68" s="1"/>
  <c r="P68"/>
  <c r="N68"/>
  <c r="O68" s="1"/>
  <c r="L68"/>
  <c r="J68"/>
  <c r="H68"/>
  <c r="I68" s="1"/>
  <c r="F68"/>
  <c r="D68"/>
  <c r="BL67"/>
  <c r="BM67" s="1"/>
  <c r="BK67"/>
  <c r="BJ67"/>
  <c r="BH67"/>
  <c r="BI67" s="1"/>
  <c r="BG67"/>
  <c r="BF67"/>
  <c r="BE67"/>
  <c r="BD67"/>
  <c r="BB67"/>
  <c r="AZ67"/>
  <c r="AX67"/>
  <c r="AY67" s="1"/>
  <c r="AV67"/>
  <c r="AT67"/>
  <c r="AU67" s="1"/>
  <c r="AR67"/>
  <c r="AP67"/>
  <c r="AN67"/>
  <c r="AM67"/>
  <c r="AL67"/>
  <c r="AK67"/>
  <c r="AJ67"/>
  <c r="AI67"/>
  <c r="AH67"/>
  <c r="AG67"/>
  <c r="AF67"/>
  <c r="AD67"/>
  <c r="AC67"/>
  <c r="AB67"/>
  <c r="Z67"/>
  <c r="AA67" s="1"/>
  <c r="Y67"/>
  <c r="X67"/>
  <c r="V67"/>
  <c r="W67" s="1"/>
  <c r="U67"/>
  <c r="T67"/>
  <c r="R67"/>
  <c r="S67" s="1"/>
  <c r="P67"/>
  <c r="O67"/>
  <c r="N67"/>
  <c r="L67"/>
  <c r="J67"/>
  <c r="I67"/>
  <c r="H67"/>
  <c r="F67"/>
  <c r="D67"/>
  <c r="BM66"/>
  <c r="BL66"/>
  <c r="BJ66"/>
  <c r="BK66" s="1"/>
  <c r="BI66"/>
  <c r="BH66"/>
  <c r="BF66"/>
  <c r="BG66" s="1"/>
  <c r="BD66"/>
  <c r="BB66"/>
  <c r="BA66"/>
  <c r="BA67" s="1"/>
  <c r="AZ66"/>
  <c r="AY66"/>
  <c r="AX66"/>
  <c r="AV66"/>
  <c r="AT66"/>
  <c r="AR66"/>
  <c r="AP66"/>
  <c r="AN66"/>
  <c r="AM66"/>
  <c r="AL66"/>
  <c r="AJ66"/>
  <c r="AK66" s="1"/>
  <c r="AI66"/>
  <c r="AH66"/>
  <c r="AF66"/>
  <c r="AG66" s="1"/>
  <c r="AD66"/>
  <c r="AC66"/>
  <c r="AB66"/>
  <c r="Z66"/>
  <c r="AA66" s="1"/>
  <c r="Y66"/>
  <c r="X66"/>
  <c r="V66"/>
  <c r="W66" s="1"/>
  <c r="U66"/>
  <c r="T66"/>
  <c r="R66"/>
  <c r="S66" s="1"/>
  <c r="P66"/>
  <c r="N66"/>
  <c r="O66" s="1"/>
  <c r="L66"/>
  <c r="J66"/>
  <c r="H66"/>
  <c r="I66" s="1"/>
  <c r="F66"/>
  <c r="D66"/>
  <c r="BL65"/>
  <c r="BM65" s="1"/>
  <c r="BK65"/>
  <c r="BJ65"/>
  <c r="BH65"/>
  <c r="BI65" s="1"/>
  <c r="BG65"/>
  <c r="BF65"/>
  <c r="BD65"/>
  <c r="BB65"/>
  <c r="AZ65"/>
  <c r="AY65"/>
  <c r="AX65"/>
  <c r="AV65"/>
  <c r="AT65"/>
  <c r="AR65"/>
  <c r="AP65"/>
  <c r="AN65"/>
  <c r="AM65"/>
  <c r="AL65"/>
  <c r="AJ65"/>
  <c r="AK65" s="1"/>
  <c r="AH65"/>
  <c r="AI65" s="1"/>
  <c r="AF65"/>
  <c r="AG65" s="1"/>
  <c r="AD65"/>
  <c r="AC65"/>
  <c r="AB65"/>
  <c r="AA65"/>
  <c r="Z65"/>
  <c r="Y65"/>
  <c r="X65"/>
  <c r="W65"/>
  <c r="V65"/>
  <c r="U65"/>
  <c r="T65"/>
  <c r="S65"/>
  <c r="R65"/>
  <c r="P65"/>
  <c r="N65"/>
  <c r="O65" s="1"/>
  <c r="L65"/>
  <c r="J65"/>
  <c r="H65"/>
  <c r="I65" s="1"/>
  <c r="F65"/>
  <c r="D65"/>
  <c r="BL64"/>
  <c r="BM64" s="1"/>
  <c r="BJ64"/>
  <c r="BK64" s="1"/>
  <c r="BH64"/>
  <c r="BI64" s="1"/>
  <c r="BF64"/>
  <c r="BG64" s="1"/>
  <c r="BD64"/>
  <c r="BB64"/>
  <c r="AZ64"/>
  <c r="AY64"/>
  <c r="AX64"/>
  <c r="AV64"/>
  <c r="AT64"/>
  <c r="AR64"/>
  <c r="AP64"/>
  <c r="AN64"/>
  <c r="AL64"/>
  <c r="AM64" s="1"/>
  <c r="AJ64"/>
  <c r="AK64" s="1"/>
  <c r="AI64"/>
  <c r="AH64"/>
  <c r="AF64"/>
  <c r="AG64" s="1"/>
  <c r="AD64"/>
  <c r="AC64"/>
  <c r="AB64"/>
  <c r="Z64"/>
  <c r="AA64" s="1"/>
  <c r="Y64"/>
  <c r="X64"/>
  <c r="V64"/>
  <c r="W64" s="1"/>
  <c r="U64"/>
  <c r="T64"/>
  <c r="R64"/>
  <c r="S64" s="1"/>
  <c r="P64"/>
  <c r="N64"/>
  <c r="L64"/>
  <c r="J64"/>
  <c r="I64"/>
  <c r="H64"/>
  <c r="F64"/>
  <c r="D64"/>
  <c r="BM63"/>
  <c r="BL63"/>
  <c r="BJ63"/>
  <c r="BK63" s="1"/>
  <c r="BI63"/>
  <c r="BH63"/>
  <c r="BF63"/>
  <c r="BG63" s="1"/>
  <c r="BD63"/>
  <c r="BB63"/>
  <c r="AZ63"/>
  <c r="AY63"/>
  <c r="AX63"/>
  <c r="AV63"/>
  <c r="AT63"/>
  <c r="AR63"/>
  <c r="AP63"/>
  <c r="AN63"/>
  <c r="AL63"/>
  <c r="AM63" s="1"/>
  <c r="AK63"/>
  <c r="AJ63"/>
  <c r="AH63"/>
  <c r="AI63" s="1"/>
  <c r="AG63"/>
  <c r="AF63"/>
  <c r="AD63"/>
  <c r="AC63"/>
  <c r="AB63"/>
  <c r="Z63"/>
  <c r="AA63" s="1"/>
  <c r="X63"/>
  <c r="Y63" s="1"/>
  <c r="V63"/>
  <c r="W63" s="1"/>
  <c r="T63"/>
  <c r="U63" s="1"/>
  <c r="R63"/>
  <c r="S63" s="1"/>
  <c r="P63"/>
  <c r="N63"/>
  <c r="L63"/>
  <c r="J63"/>
  <c r="H63"/>
  <c r="I63" s="1"/>
  <c r="F63"/>
  <c r="D63"/>
  <c r="BL62"/>
  <c r="BM62" s="1"/>
  <c r="BJ62"/>
  <c r="BK62" s="1"/>
  <c r="BI62"/>
  <c r="BH62"/>
  <c r="BF62"/>
  <c r="BG62" s="1"/>
  <c r="BD62"/>
  <c r="BB62"/>
  <c r="AZ62"/>
  <c r="AX62"/>
  <c r="AY62" s="1"/>
  <c r="AV62"/>
  <c r="AT62"/>
  <c r="AR62"/>
  <c r="AP62"/>
  <c r="AN62"/>
  <c r="AL62"/>
  <c r="AM62" s="1"/>
  <c r="AJ62"/>
  <c r="AK62" s="1"/>
  <c r="AH62"/>
  <c r="AI62" s="1"/>
  <c r="AF62"/>
  <c r="AG62" s="1"/>
  <c r="AD62"/>
  <c r="AC62"/>
  <c r="AB62"/>
  <c r="Z62"/>
  <c r="X62"/>
  <c r="Y62" s="1"/>
  <c r="W62"/>
  <c r="V62"/>
  <c r="T62"/>
  <c r="R62"/>
  <c r="S62" s="1"/>
  <c r="P62"/>
  <c r="N62"/>
  <c r="L62"/>
  <c r="J62"/>
  <c r="H62"/>
  <c r="I62" s="1"/>
  <c r="F62"/>
  <c r="D62"/>
  <c r="BM61"/>
  <c r="BL61"/>
  <c r="BJ61"/>
  <c r="BK61" s="1"/>
  <c r="BI61"/>
  <c r="BH61"/>
  <c r="BF61"/>
  <c r="BG61" s="1"/>
  <c r="BD61"/>
  <c r="BB61"/>
  <c r="AZ61"/>
  <c r="AY61"/>
  <c r="AX61"/>
  <c r="AV61"/>
  <c r="AT61"/>
  <c r="AR61"/>
  <c r="AP61"/>
  <c r="AN61"/>
  <c r="AM61"/>
  <c r="AL61"/>
  <c r="AJ61"/>
  <c r="AK61" s="1"/>
  <c r="AH61"/>
  <c r="AI61" s="1"/>
  <c r="AF61"/>
  <c r="AG61" s="1"/>
  <c r="AD61"/>
  <c r="AC61"/>
  <c r="AB61"/>
  <c r="AA61"/>
  <c r="Z61"/>
  <c r="Y61"/>
  <c r="X61"/>
  <c r="V61"/>
  <c r="W61" s="1"/>
  <c r="U61"/>
  <c r="U62" s="1"/>
  <c r="T61"/>
  <c r="R61"/>
  <c r="S61" s="1"/>
  <c r="P61"/>
  <c r="N61"/>
  <c r="L61"/>
  <c r="J61"/>
  <c r="I61"/>
  <c r="H61"/>
  <c r="F61"/>
  <c r="D61"/>
  <c r="BM60"/>
  <c r="BL60"/>
  <c r="BJ60"/>
  <c r="BK60" s="1"/>
  <c r="BI60"/>
  <c r="BH60"/>
  <c r="BF60"/>
  <c r="BG60" s="1"/>
  <c r="BE60"/>
  <c r="BD60"/>
  <c r="BB60"/>
  <c r="AZ60"/>
  <c r="AX60"/>
  <c r="AY60" s="1"/>
  <c r="AV60"/>
  <c r="AT60"/>
  <c r="AR60"/>
  <c r="AP60"/>
  <c r="AN60"/>
  <c r="AM60"/>
  <c r="AL60"/>
  <c r="AJ60"/>
  <c r="AK60" s="1"/>
  <c r="AI60"/>
  <c r="AH60"/>
  <c r="AF60"/>
  <c r="AG60" s="1"/>
  <c r="AD60"/>
  <c r="AB60"/>
  <c r="AC60" s="1"/>
  <c r="Z60"/>
  <c r="Y60"/>
  <c r="X60"/>
  <c r="V60"/>
  <c r="W60" s="1"/>
  <c r="T60"/>
  <c r="R60"/>
  <c r="S60" s="1"/>
  <c r="P60"/>
  <c r="N60"/>
  <c r="L60"/>
  <c r="J60"/>
  <c r="I60"/>
  <c r="H60"/>
  <c r="F60"/>
  <c r="D60"/>
  <c r="BM59"/>
  <c r="BL59"/>
  <c r="BJ59"/>
  <c r="BK59" s="1"/>
  <c r="BH59"/>
  <c r="BI59" s="1"/>
  <c r="BF59"/>
  <c r="BG59" s="1"/>
  <c r="BD59"/>
  <c r="BE59" s="1"/>
  <c r="BB59"/>
  <c r="AZ59"/>
  <c r="BA59" s="1"/>
  <c r="BA60" s="1"/>
  <c r="BA61" s="1"/>
  <c r="AY59"/>
  <c r="AX59"/>
  <c r="AV59"/>
  <c r="AT59"/>
  <c r="AR59"/>
  <c r="AP59"/>
  <c r="AN59"/>
  <c r="AL59"/>
  <c r="AM59" s="1"/>
  <c r="AJ59"/>
  <c r="AK59" s="1"/>
  <c r="AI59"/>
  <c r="AH59"/>
  <c r="AF59"/>
  <c r="AG59" s="1"/>
  <c r="AD59"/>
  <c r="AC59"/>
  <c r="AB59"/>
  <c r="Z59"/>
  <c r="X59"/>
  <c r="Y59" s="1"/>
  <c r="V59"/>
  <c r="W59" s="1"/>
  <c r="T59"/>
  <c r="S59"/>
  <c r="R59"/>
  <c r="P59"/>
  <c r="N59"/>
  <c r="L59"/>
  <c r="J59"/>
  <c r="H59"/>
  <c r="I59" s="1"/>
  <c r="F59"/>
  <c r="D59"/>
  <c r="BL58"/>
  <c r="BM58" s="1"/>
  <c r="BK58"/>
  <c r="BJ58"/>
  <c r="BH58"/>
  <c r="BI58" s="1"/>
  <c r="BG58"/>
  <c r="BF58"/>
  <c r="BD58"/>
  <c r="BE58" s="1"/>
  <c r="BB58"/>
  <c r="AZ58"/>
  <c r="BA58" s="1"/>
  <c r="AX58"/>
  <c r="AY58" s="1"/>
  <c r="AV58"/>
  <c r="AT58"/>
  <c r="AR58"/>
  <c r="AP58"/>
  <c r="AN58"/>
  <c r="AL58"/>
  <c r="AM58" s="1"/>
  <c r="AK58"/>
  <c r="AJ58"/>
  <c r="AH58"/>
  <c r="AI58" s="1"/>
  <c r="AG58"/>
  <c r="AF58"/>
  <c r="AD58"/>
  <c r="AB58"/>
  <c r="AC58" s="1"/>
  <c r="Z58"/>
  <c r="X58"/>
  <c r="Y58" s="1"/>
  <c r="W58"/>
  <c r="V58"/>
  <c r="T58"/>
  <c r="R58"/>
  <c r="S58" s="1"/>
  <c r="P58"/>
  <c r="N58"/>
  <c r="L58"/>
  <c r="J58"/>
  <c r="I58"/>
  <c r="H58"/>
  <c r="F58"/>
  <c r="D58"/>
  <c r="BM57"/>
  <c r="BL57"/>
  <c r="BJ57"/>
  <c r="BK57" s="1"/>
  <c r="BI57"/>
  <c r="BH57"/>
  <c r="BF57"/>
  <c r="BG57" s="1"/>
  <c r="BE57"/>
  <c r="BD57"/>
  <c r="BB57"/>
  <c r="BA57"/>
  <c r="AZ57"/>
  <c r="AX57"/>
  <c r="AY57" s="1"/>
  <c r="AV57"/>
  <c r="AT57"/>
  <c r="AR57"/>
  <c r="AP57"/>
  <c r="AN57"/>
  <c r="AL57"/>
  <c r="AM57" s="1"/>
  <c r="AK57"/>
  <c r="AJ57"/>
  <c r="AH57"/>
  <c r="AI57" s="1"/>
  <c r="AF57"/>
  <c r="AG57" s="1"/>
  <c r="AD57"/>
  <c r="AB57"/>
  <c r="AC57" s="1"/>
  <c r="Z57"/>
  <c r="X57"/>
  <c r="Y57" s="1"/>
  <c r="V57"/>
  <c r="W57" s="1"/>
  <c r="T57"/>
  <c r="R57"/>
  <c r="S57" s="1"/>
  <c r="P57"/>
  <c r="N57"/>
  <c r="L57"/>
  <c r="J57"/>
  <c r="I57"/>
  <c r="H57"/>
  <c r="F57"/>
  <c r="D57"/>
  <c r="BM56"/>
  <c r="BL56"/>
  <c r="BJ56"/>
  <c r="BK56" s="1"/>
  <c r="BI56"/>
  <c r="BH56"/>
  <c r="BF56"/>
  <c r="BG56" s="1"/>
  <c r="BE56"/>
  <c r="BD56"/>
  <c r="BB56"/>
  <c r="BC56" s="1"/>
  <c r="BA56"/>
  <c r="AZ56"/>
  <c r="AX56"/>
  <c r="AY56" s="1"/>
  <c r="AV56"/>
  <c r="AU56"/>
  <c r="AT56"/>
  <c r="AR56"/>
  <c r="AQ56"/>
  <c r="AP56"/>
  <c r="AN56"/>
  <c r="AM56"/>
  <c r="AL56"/>
  <c r="AK56"/>
  <c r="AJ56"/>
  <c r="AI56"/>
  <c r="AH56"/>
  <c r="AG56"/>
  <c r="AF56"/>
  <c r="AD56"/>
  <c r="AC56"/>
  <c r="AB56"/>
  <c r="Z56"/>
  <c r="Y56"/>
  <c r="X56"/>
  <c r="V56"/>
  <c r="W56" s="1"/>
  <c r="T56"/>
  <c r="U56" s="1"/>
  <c r="R56"/>
  <c r="S56" s="1"/>
  <c r="P56"/>
  <c r="N56"/>
  <c r="L56"/>
  <c r="J56"/>
  <c r="H56"/>
  <c r="I56" s="1"/>
  <c r="F56"/>
  <c r="D56"/>
  <c r="BL55"/>
  <c r="BM55" s="1"/>
  <c r="BJ55"/>
  <c r="BK55" s="1"/>
  <c r="BH55"/>
  <c r="BI55" s="1"/>
  <c r="BF55"/>
  <c r="BG55" s="1"/>
  <c r="BE55"/>
  <c r="BD55"/>
  <c r="BB55"/>
  <c r="BC55" s="1"/>
  <c r="AZ55"/>
  <c r="BA55" s="1"/>
  <c r="AX55"/>
  <c r="AY55" s="1"/>
  <c r="AV55"/>
  <c r="AU55"/>
  <c r="AT55"/>
  <c r="AR55"/>
  <c r="AP55"/>
  <c r="AQ55" s="1"/>
  <c r="AN55"/>
  <c r="AL55"/>
  <c r="AM55" s="1"/>
  <c r="AK55"/>
  <c r="AJ55"/>
  <c r="AH55"/>
  <c r="AI55" s="1"/>
  <c r="AG55"/>
  <c r="AF55"/>
  <c r="AD55"/>
  <c r="AC55"/>
  <c r="AB55"/>
  <c r="Z55"/>
  <c r="X55"/>
  <c r="Y55" s="1"/>
  <c r="W55"/>
  <c r="V55"/>
  <c r="T55"/>
  <c r="U55" s="1"/>
  <c r="S55"/>
  <c r="R55"/>
  <c r="P55"/>
  <c r="N55"/>
  <c r="O55" s="1"/>
  <c r="L55"/>
  <c r="J55"/>
  <c r="H55"/>
  <c r="I55" s="1"/>
  <c r="F55"/>
  <c r="D55"/>
  <c r="BL54"/>
  <c r="BM54" s="1"/>
  <c r="BJ54"/>
  <c r="BK54" s="1"/>
  <c r="BH54"/>
  <c r="BI54" s="1"/>
  <c r="BF54"/>
  <c r="BG54" s="1"/>
  <c r="BE54"/>
  <c r="BD54"/>
  <c r="BB54"/>
  <c r="BC54" s="1"/>
  <c r="AZ54"/>
  <c r="BA54" s="1"/>
  <c r="AX54"/>
  <c r="AY54" s="1"/>
  <c r="AV54"/>
  <c r="AU54"/>
  <c r="AT54"/>
  <c r="AR54"/>
  <c r="AS54" s="1"/>
  <c r="AQ54"/>
  <c r="AP54"/>
  <c r="AN54"/>
  <c r="AO54" s="1"/>
  <c r="AM54"/>
  <c r="AL54"/>
  <c r="AJ54"/>
  <c r="AK54" s="1"/>
  <c r="AI54"/>
  <c r="AH54"/>
  <c r="AF54"/>
  <c r="AG54" s="1"/>
  <c r="AD54"/>
  <c r="AB54"/>
  <c r="AC54" s="1"/>
  <c r="Z54"/>
  <c r="AA54" s="1"/>
  <c r="X54"/>
  <c r="Y54" s="1"/>
  <c r="W54"/>
  <c r="V54"/>
  <c r="T54"/>
  <c r="U54" s="1"/>
  <c r="R54"/>
  <c r="S54" s="1"/>
  <c r="P54"/>
  <c r="N54"/>
  <c r="O54" s="1"/>
  <c r="L54"/>
  <c r="J54"/>
  <c r="H54"/>
  <c r="I54" s="1"/>
  <c r="F54"/>
  <c r="D54"/>
  <c r="BL53"/>
  <c r="BM53" s="1"/>
  <c r="BK53"/>
  <c r="BJ53"/>
  <c r="BH53"/>
  <c r="BI53" s="1"/>
  <c r="BG53"/>
  <c r="BF53"/>
  <c r="BD53"/>
  <c r="BE53" s="1"/>
  <c r="BC53"/>
  <c r="BB53"/>
  <c r="AZ53"/>
  <c r="BA53" s="1"/>
  <c r="AY53"/>
  <c r="AX53"/>
  <c r="AV53"/>
  <c r="AT53"/>
  <c r="AU53" s="1"/>
  <c r="AR53"/>
  <c r="AS53" s="1"/>
  <c r="AQ53"/>
  <c r="AP53"/>
  <c r="AN53"/>
  <c r="AO53" s="1"/>
  <c r="AL53"/>
  <c r="AM53" s="1"/>
  <c r="AJ53"/>
  <c r="AK53" s="1"/>
  <c r="AH53"/>
  <c r="AI53" s="1"/>
  <c r="AF53"/>
  <c r="AG53" s="1"/>
  <c r="AD53"/>
  <c r="AC53"/>
  <c r="AB53"/>
  <c r="Z53"/>
  <c r="AA53" s="1"/>
  <c r="Y53"/>
  <c r="X53"/>
  <c r="V53"/>
  <c r="W53" s="1"/>
  <c r="U53"/>
  <c r="T53"/>
  <c r="R53"/>
  <c r="S53" s="1"/>
  <c r="P53"/>
  <c r="N53"/>
  <c r="O53" s="1"/>
  <c r="L53"/>
  <c r="K53"/>
  <c r="J53"/>
  <c r="H53"/>
  <c r="I53" s="1"/>
  <c r="F53"/>
  <c r="D53"/>
  <c r="BL52"/>
  <c r="BM52" s="1"/>
  <c r="BK52"/>
  <c r="BJ52"/>
  <c r="BH52"/>
  <c r="BI52" s="1"/>
  <c r="BG52"/>
  <c r="BF52"/>
  <c r="BD52"/>
  <c r="BE52" s="1"/>
  <c r="BC52"/>
  <c r="BB52"/>
  <c r="AZ52"/>
  <c r="BA52" s="1"/>
  <c r="AY52"/>
  <c r="AX52"/>
  <c r="AV52"/>
  <c r="AU52"/>
  <c r="AT52"/>
  <c r="AR52"/>
  <c r="AS52" s="1"/>
  <c r="AP52"/>
  <c r="AQ52" s="1"/>
  <c r="AN52"/>
  <c r="AO52" s="1"/>
  <c r="AL52"/>
  <c r="AM52" s="1"/>
  <c r="AJ52"/>
  <c r="AK52" s="1"/>
  <c r="AI52"/>
  <c r="AH52"/>
  <c r="AF52"/>
  <c r="AG52" s="1"/>
  <c r="AD52"/>
  <c r="AC52"/>
  <c r="AB52"/>
  <c r="Z52"/>
  <c r="AA52" s="1"/>
  <c r="Y52"/>
  <c r="X52"/>
  <c r="V52"/>
  <c r="W52" s="1"/>
  <c r="U52"/>
  <c r="T52"/>
  <c r="R52"/>
  <c r="S52" s="1"/>
  <c r="P52"/>
  <c r="N52"/>
  <c r="O52" s="1"/>
  <c r="L52"/>
  <c r="K52"/>
  <c r="J52"/>
  <c r="H52"/>
  <c r="I52" s="1"/>
  <c r="F52"/>
  <c r="D52"/>
  <c r="BL51"/>
  <c r="BM51" s="1"/>
  <c r="BK51"/>
  <c r="BJ51"/>
  <c r="BH51"/>
  <c r="BI51" s="1"/>
  <c r="BG51"/>
  <c r="BF51"/>
  <c r="BD51"/>
  <c r="BE51" s="1"/>
  <c r="BC51"/>
  <c r="BB51"/>
  <c r="AZ51"/>
  <c r="BA51" s="1"/>
  <c r="AY51"/>
  <c r="AX51"/>
  <c r="AV51"/>
  <c r="AT51"/>
  <c r="AU51" s="1"/>
  <c r="AR51"/>
  <c r="AS51" s="1"/>
  <c r="AP51"/>
  <c r="AQ51" s="1"/>
  <c r="AN51"/>
  <c r="AO51" s="1"/>
  <c r="AL51"/>
  <c r="AM51" s="1"/>
  <c r="AJ51"/>
  <c r="AK51" s="1"/>
  <c r="AI51"/>
  <c r="AH51"/>
  <c r="AF51"/>
  <c r="AG51" s="1"/>
  <c r="AD51"/>
  <c r="AC51"/>
  <c r="AB51"/>
  <c r="Z51"/>
  <c r="AA51" s="1"/>
  <c r="Y51"/>
  <c r="X51"/>
  <c r="V51"/>
  <c r="W51" s="1"/>
  <c r="U51"/>
  <c r="T51"/>
  <c r="R51"/>
  <c r="S51" s="1"/>
  <c r="P51"/>
  <c r="N51"/>
  <c r="O51" s="1"/>
  <c r="L51"/>
  <c r="M51" s="1"/>
  <c r="J51"/>
  <c r="K51" s="1"/>
  <c r="H51"/>
  <c r="I51" s="1"/>
  <c r="F51"/>
  <c r="D51"/>
  <c r="BL50"/>
  <c r="BM50" s="1"/>
  <c r="BJ50"/>
  <c r="BK50" s="1"/>
  <c r="BH50"/>
  <c r="BI50" s="1"/>
  <c r="BF50"/>
  <c r="BG50" s="1"/>
  <c r="BE50"/>
  <c r="BD50"/>
  <c r="BB50"/>
  <c r="BC50" s="1"/>
  <c r="AZ50"/>
  <c r="BA50" s="1"/>
  <c r="AX50"/>
  <c r="AY50" s="1"/>
  <c r="AV50"/>
  <c r="AW50" s="1"/>
  <c r="AT50"/>
  <c r="AU50" s="1"/>
  <c r="AR50"/>
  <c r="AS50" s="1"/>
  <c r="AP50"/>
  <c r="AQ50" s="1"/>
  <c r="AO50"/>
  <c r="AN50"/>
  <c r="AL50"/>
  <c r="AM50" s="1"/>
  <c r="AJ50"/>
  <c r="AK50" s="1"/>
  <c r="AH50"/>
  <c r="AF50"/>
  <c r="AG50" s="1"/>
  <c r="AD50"/>
  <c r="AB50"/>
  <c r="AC50" s="1"/>
  <c r="Z50"/>
  <c r="AA50" s="1"/>
  <c r="X50"/>
  <c r="Y50" s="1"/>
  <c r="W50"/>
  <c r="V50"/>
  <c r="T50"/>
  <c r="U50" s="1"/>
  <c r="R50"/>
  <c r="S50" s="1"/>
  <c r="P50"/>
  <c r="Q50" s="1"/>
  <c r="N50"/>
  <c r="O50" s="1"/>
  <c r="L50"/>
  <c r="M50" s="1"/>
  <c r="J50"/>
  <c r="K50" s="1"/>
  <c r="H50"/>
  <c r="I50" s="1"/>
  <c r="F50"/>
  <c r="D50"/>
  <c r="BL49"/>
  <c r="BM49" s="1"/>
  <c r="BJ49"/>
  <c r="BK49" s="1"/>
  <c r="BH49"/>
  <c r="BI49" s="1"/>
  <c r="BF49"/>
  <c r="BG49" s="1"/>
  <c r="BD49"/>
  <c r="BE49" s="1"/>
  <c r="BB49"/>
  <c r="BC49" s="1"/>
  <c r="AZ49"/>
  <c r="BA49" s="1"/>
  <c r="AY49"/>
  <c r="AX49"/>
  <c r="AV49"/>
  <c r="AW49" s="1"/>
  <c r="AT49"/>
  <c r="AU49" s="1"/>
  <c r="AR49"/>
  <c r="AS49" s="1"/>
  <c r="AP49"/>
  <c r="AQ49" s="1"/>
  <c r="AN49"/>
  <c r="AO49" s="1"/>
  <c r="AL49"/>
  <c r="AM49" s="1"/>
  <c r="AJ49"/>
  <c r="AK49" s="1"/>
  <c r="AH49"/>
  <c r="AG49"/>
  <c r="AF49"/>
  <c r="AD49"/>
  <c r="AC49"/>
  <c r="AB49"/>
  <c r="Z49"/>
  <c r="AA49" s="1"/>
  <c r="X49"/>
  <c r="Y49" s="1"/>
  <c r="V49"/>
  <c r="W49" s="1"/>
  <c r="T49"/>
  <c r="U49" s="1"/>
  <c r="R49"/>
  <c r="S49" s="1"/>
  <c r="P49"/>
  <c r="Q49" s="1"/>
  <c r="N49"/>
  <c r="O49" s="1"/>
  <c r="M49"/>
  <c r="L49"/>
  <c r="J49"/>
  <c r="K49" s="1"/>
  <c r="H49"/>
  <c r="I49" s="1"/>
  <c r="F49"/>
  <c r="D49"/>
  <c r="BL48"/>
  <c r="BM48" s="1"/>
  <c r="BJ48"/>
  <c r="BK48" s="1"/>
  <c r="BH48"/>
  <c r="BI48" s="1"/>
  <c r="BF48"/>
  <c r="BG48" s="1"/>
  <c r="BD48"/>
  <c r="BE48" s="1"/>
  <c r="BB48"/>
  <c r="BC48" s="1"/>
  <c r="BA48"/>
  <c r="AZ48"/>
  <c r="AX48"/>
  <c r="AY48" s="1"/>
  <c r="AV48"/>
  <c r="AW48" s="1"/>
  <c r="AT48"/>
  <c r="AU48" s="1"/>
  <c r="AR48"/>
  <c r="AS48" s="1"/>
  <c r="AP48"/>
  <c r="AQ48" s="1"/>
  <c r="AN48"/>
  <c r="AO48" s="1"/>
  <c r="AL48"/>
  <c r="AM48" s="1"/>
  <c r="AK48"/>
  <c r="AJ48"/>
  <c r="AH48"/>
  <c r="AF48"/>
  <c r="AG48" s="1"/>
  <c r="AE48"/>
  <c r="AD48"/>
  <c r="AB48"/>
  <c r="AC48" s="1"/>
  <c r="AA48"/>
  <c r="Z48"/>
  <c r="X48"/>
  <c r="Y48" s="1"/>
  <c r="W48"/>
  <c r="V48"/>
  <c r="T48"/>
  <c r="U48" s="1"/>
  <c r="S48"/>
  <c r="R48"/>
  <c r="P48"/>
  <c r="Q48" s="1"/>
  <c r="O48"/>
  <c r="N48"/>
  <c r="L48"/>
  <c r="M48" s="1"/>
  <c r="K48"/>
  <c r="J48"/>
  <c r="H48"/>
  <c r="I48" s="1"/>
  <c r="F48"/>
  <c r="D48"/>
  <c r="BL47"/>
  <c r="BM47" s="1"/>
  <c r="BK47"/>
  <c r="BJ47"/>
  <c r="BH47"/>
  <c r="BI47" s="1"/>
  <c r="BG47"/>
  <c r="BF47"/>
  <c r="BD47"/>
  <c r="BE47" s="1"/>
  <c r="BC47"/>
  <c r="BB47"/>
  <c r="AZ47"/>
  <c r="BA47" s="1"/>
  <c r="AY47"/>
  <c r="AX47"/>
  <c r="AV47"/>
  <c r="AW47" s="1"/>
  <c r="AU47"/>
  <c r="AT47"/>
  <c r="AR47"/>
  <c r="AS47" s="1"/>
  <c r="AQ47"/>
  <c r="AP47"/>
  <c r="AN47"/>
  <c r="AO47" s="1"/>
  <c r="AM47"/>
  <c r="AL47"/>
  <c r="AJ47"/>
  <c r="AK47" s="1"/>
  <c r="AI47"/>
  <c r="AH47"/>
  <c r="AF47"/>
  <c r="AG47" s="1"/>
  <c r="AE47"/>
  <c r="AD47"/>
  <c r="AB47"/>
  <c r="AC47" s="1"/>
  <c r="AA47"/>
  <c r="Z47"/>
  <c r="X47"/>
  <c r="Y47" s="1"/>
  <c r="W47"/>
  <c r="V47"/>
  <c r="T47"/>
  <c r="U47" s="1"/>
  <c r="S47"/>
  <c r="R47"/>
  <c r="P47"/>
  <c r="Q47" s="1"/>
  <c r="O47"/>
  <c r="N47"/>
  <c r="L47"/>
  <c r="M47" s="1"/>
  <c r="K47"/>
  <c r="J47"/>
  <c r="H47"/>
  <c r="I47" s="1"/>
  <c r="F47"/>
  <c r="D47"/>
  <c r="BL46"/>
  <c r="BM46" s="1"/>
  <c r="BK46"/>
  <c r="BJ46"/>
  <c r="BH46"/>
  <c r="BI46" s="1"/>
  <c r="BG46"/>
  <c r="BF46"/>
  <c r="BD46"/>
  <c r="BE46" s="1"/>
  <c r="BC46"/>
  <c r="BB46"/>
  <c r="AZ46"/>
  <c r="BA46" s="1"/>
  <c r="AY46"/>
  <c r="AX46"/>
  <c r="AV46"/>
  <c r="AW46" s="1"/>
  <c r="AU46"/>
  <c r="AT46"/>
  <c r="AR46"/>
  <c r="AS46" s="1"/>
  <c r="AQ46"/>
  <c r="AP46"/>
  <c r="AN46"/>
  <c r="AO46" s="1"/>
  <c r="AM46"/>
  <c r="AL46"/>
  <c r="AJ46"/>
  <c r="AK46" s="1"/>
  <c r="AI46"/>
  <c r="AH46"/>
  <c r="AF46"/>
  <c r="AG46" s="1"/>
  <c r="AE46"/>
  <c r="AD46"/>
  <c r="AB46"/>
  <c r="AC46" s="1"/>
  <c r="AA46"/>
  <c r="Z46"/>
  <c r="X46"/>
  <c r="Y46" s="1"/>
  <c r="W46"/>
  <c r="V46"/>
  <c r="T46"/>
  <c r="U46" s="1"/>
  <c r="S46"/>
  <c r="R46"/>
  <c r="P46"/>
  <c r="Q46" s="1"/>
  <c r="O46"/>
  <c r="N46"/>
  <c r="L46"/>
  <c r="M46" s="1"/>
  <c r="K46"/>
  <c r="J46"/>
  <c r="H46"/>
  <c r="I46" s="1"/>
  <c r="G46"/>
  <c r="F46"/>
  <c r="D46"/>
  <c r="BL45"/>
  <c r="BM45" s="1"/>
  <c r="BK45"/>
  <c r="BJ45"/>
  <c r="BH45"/>
  <c r="BI45" s="1"/>
  <c r="BG45"/>
  <c r="BF45"/>
  <c r="BD45"/>
  <c r="BE45" s="1"/>
  <c r="BC45"/>
  <c r="BB45"/>
  <c r="AZ45"/>
  <c r="BA45" s="1"/>
  <c r="AY45"/>
  <c r="AX45"/>
  <c r="AV45"/>
  <c r="AW45" s="1"/>
  <c r="AU45"/>
  <c r="AT45"/>
  <c r="AR45"/>
  <c r="AS45" s="1"/>
  <c r="AQ45"/>
  <c r="AP45"/>
  <c r="AN45"/>
  <c r="AO45" s="1"/>
  <c r="AM45"/>
  <c r="AL45"/>
  <c r="AJ45"/>
  <c r="AK45" s="1"/>
  <c r="AI45"/>
  <c r="AH45"/>
  <c r="AF45"/>
  <c r="AG45" s="1"/>
  <c r="AE45"/>
  <c r="AD45"/>
  <c r="AB45"/>
  <c r="AC45" s="1"/>
  <c r="AA45"/>
  <c r="Z45"/>
  <c r="X45"/>
  <c r="Y45" s="1"/>
  <c r="W45"/>
  <c r="V45"/>
  <c r="T45"/>
  <c r="U45" s="1"/>
  <c r="S45"/>
  <c r="R45"/>
  <c r="P45"/>
  <c r="Q45" s="1"/>
  <c r="O45"/>
  <c r="N45"/>
  <c r="L45"/>
  <c r="M45" s="1"/>
  <c r="K45"/>
  <c r="J45"/>
  <c r="H45"/>
  <c r="I45" s="1"/>
  <c r="G45"/>
  <c r="F45"/>
  <c r="D45"/>
  <c r="BM44"/>
  <c r="BL44"/>
  <c r="BJ44"/>
  <c r="BK44" s="1"/>
  <c r="BI44"/>
  <c r="BH44"/>
  <c r="BF44"/>
  <c r="BG44" s="1"/>
  <c r="BE44"/>
  <c r="BD44"/>
  <c r="BB44"/>
  <c r="BC44" s="1"/>
  <c r="BA44"/>
  <c r="AZ44"/>
  <c r="AX44"/>
  <c r="AY44" s="1"/>
  <c r="AW44"/>
  <c r="AV44"/>
  <c r="AT44"/>
  <c r="AU44" s="1"/>
  <c r="AS44"/>
  <c r="AR44"/>
  <c r="AP44"/>
  <c r="AQ44" s="1"/>
  <c r="AO44"/>
  <c r="AN44"/>
  <c r="AL44"/>
  <c r="AM44" s="1"/>
  <c r="AK44"/>
  <c r="AJ44"/>
  <c r="AH44"/>
  <c r="AI44" s="1"/>
  <c r="AG44"/>
  <c r="AF44"/>
  <c r="AD44"/>
  <c r="AE44" s="1"/>
  <c r="AC44"/>
  <c r="AB44"/>
  <c r="Z44"/>
  <c r="AA44" s="1"/>
  <c r="Y44"/>
  <c r="X44"/>
  <c r="V44"/>
  <c r="W44" s="1"/>
  <c r="U44"/>
  <c r="T44"/>
  <c r="R44"/>
  <c r="S44" s="1"/>
  <c r="Q44"/>
  <c r="P44"/>
  <c r="N44"/>
  <c r="O44" s="1"/>
  <c r="M44"/>
  <c r="L44"/>
  <c r="J44"/>
  <c r="K44" s="1"/>
  <c r="I44"/>
  <c r="H44"/>
  <c r="F44"/>
  <c r="G44" s="1"/>
  <c r="D44"/>
  <c r="BL43"/>
  <c r="BM43" s="1"/>
  <c r="BJ43"/>
  <c r="BK43" s="1"/>
  <c r="BH43"/>
  <c r="BI43" s="1"/>
  <c r="BF43"/>
  <c r="BG43" s="1"/>
  <c r="BD43"/>
  <c r="BE43" s="1"/>
  <c r="BB43"/>
  <c r="BC43" s="1"/>
  <c r="AZ43"/>
  <c r="BA43" s="1"/>
  <c r="AY43"/>
  <c r="AX43"/>
  <c r="AV43"/>
  <c r="AW43" s="1"/>
  <c r="AT43"/>
  <c r="AU43" s="1"/>
  <c r="AR43"/>
  <c r="AS43" s="1"/>
  <c r="AP43"/>
  <c r="AQ43" s="1"/>
  <c r="AN43"/>
  <c r="AO43" s="1"/>
  <c r="AL43"/>
  <c r="AM43" s="1"/>
  <c r="AJ43"/>
  <c r="AK43" s="1"/>
  <c r="AI43"/>
  <c r="AH43"/>
  <c r="AF43"/>
  <c r="AG43" s="1"/>
  <c r="AD43"/>
  <c r="AE43" s="1"/>
  <c r="AB43"/>
  <c r="AC43" s="1"/>
  <c r="Z43"/>
  <c r="AA43" s="1"/>
  <c r="X43"/>
  <c r="Y43" s="1"/>
  <c r="V43"/>
  <c r="W43" s="1"/>
  <c r="T43"/>
  <c r="U43" s="1"/>
  <c r="S43"/>
  <c r="R43"/>
  <c r="P43"/>
  <c r="Q43" s="1"/>
  <c r="N43"/>
  <c r="O43" s="1"/>
  <c r="L43"/>
  <c r="M43" s="1"/>
  <c r="J43"/>
  <c r="K43" s="1"/>
  <c r="H43"/>
  <c r="I43" s="1"/>
  <c r="F43"/>
  <c r="G43" s="1"/>
  <c r="D43"/>
  <c r="BL42"/>
  <c r="BM42" s="1"/>
  <c r="BK42"/>
  <c r="BJ42"/>
  <c r="BH42"/>
  <c r="BI42" s="1"/>
  <c r="BG42"/>
  <c r="BF42"/>
  <c r="BD42"/>
  <c r="BE42" s="1"/>
  <c r="BC42"/>
  <c r="BB42"/>
  <c r="AZ42"/>
  <c r="BA42" s="1"/>
  <c r="AY42"/>
  <c r="AX42"/>
  <c r="AV42"/>
  <c r="AW42" s="1"/>
  <c r="AU42"/>
  <c r="AT42"/>
  <c r="AR42"/>
  <c r="AS42" s="1"/>
  <c r="AQ42"/>
  <c r="AP42"/>
  <c r="AN42"/>
  <c r="AO42" s="1"/>
  <c r="AM42"/>
  <c r="AL42"/>
  <c r="AJ42"/>
  <c r="AK42" s="1"/>
  <c r="AI42"/>
  <c r="AH42"/>
  <c r="AF42"/>
  <c r="AG42" s="1"/>
  <c r="AE42"/>
  <c r="AD42"/>
  <c r="AB42"/>
  <c r="AC42" s="1"/>
  <c r="AA42"/>
  <c r="Z42"/>
  <c r="X42"/>
  <c r="Y42" s="1"/>
  <c r="W42"/>
  <c r="V42"/>
  <c r="T42"/>
  <c r="U42" s="1"/>
  <c r="S42"/>
  <c r="R42"/>
  <c r="P42"/>
  <c r="Q42" s="1"/>
  <c r="O42"/>
  <c r="N42"/>
  <c r="L42"/>
  <c r="M42" s="1"/>
  <c r="K42"/>
  <c r="J42"/>
  <c r="H42"/>
  <c r="I42" s="1"/>
  <c r="G42"/>
  <c r="F42"/>
  <c r="D42"/>
  <c r="BL41"/>
  <c r="BM41" s="1"/>
  <c r="BJ41"/>
  <c r="BK41" s="1"/>
  <c r="BH41"/>
  <c r="BI41" s="1"/>
  <c r="BF41"/>
  <c r="BG41" s="1"/>
  <c r="BE41"/>
  <c r="BD41"/>
  <c r="BB41"/>
  <c r="BC41" s="1"/>
  <c r="AZ41"/>
  <c r="BA41" s="1"/>
  <c r="AX41"/>
  <c r="AY41" s="1"/>
  <c r="AV41"/>
  <c r="AW41" s="1"/>
  <c r="AT41"/>
  <c r="AU41" s="1"/>
  <c r="AR41"/>
  <c r="AS41" s="1"/>
  <c r="AP41"/>
  <c r="AQ41" s="1"/>
  <c r="AO41"/>
  <c r="AN41"/>
  <c r="AL41"/>
  <c r="AM41" s="1"/>
  <c r="AJ41"/>
  <c r="AK41" s="1"/>
  <c r="AH41"/>
  <c r="AI41" s="1"/>
  <c r="AF41"/>
  <c r="AG41" s="1"/>
  <c r="AD41"/>
  <c r="AE41" s="1"/>
  <c r="AB41"/>
  <c r="AC41" s="1"/>
  <c r="Z41"/>
  <c r="AA41" s="1"/>
  <c r="Y41"/>
  <c r="X41"/>
  <c r="V41"/>
  <c r="W41" s="1"/>
  <c r="T41"/>
  <c r="U41" s="1"/>
  <c r="R41"/>
  <c r="S41" s="1"/>
  <c r="P41"/>
  <c r="Q41" s="1"/>
  <c r="N41"/>
  <c r="O41" s="1"/>
  <c r="L41"/>
  <c r="M41" s="1"/>
  <c r="J41"/>
  <c r="K41" s="1"/>
  <c r="I41"/>
  <c r="H41"/>
  <c r="F41"/>
  <c r="G41" s="1"/>
  <c r="D41"/>
  <c r="BM40"/>
  <c r="BL40"/>
  <c r="BJ40"/>
  <c r="BK40" s="1"/>
  <c r="BI40"/>
  <c r="BH40"/>
  <c r="BF40"/>
  <c r="BG40" s="1"/>
  <c r="BE40"/>
  <c r="BD40"/>
  <c r="BB40"/>
  <c r="BC40" s="1"/>
  <c r="BA40"/>
  <c r="AZ40"/>
  <c r="AX40"/>
  <c r="AY40" s="1"/>
  <c r="AW40"/>
  <c r="AV40"/>
  <c r="AT40"/>
  <c r="AU40" s="1"/>
  <c r="AS40"/>
  <c r="AR40"/>
  <c r="AP40"/>
  <c r="AQ40" s="1"/>
  <c r="AO40"/>
  <c r="AN40"/>
  <c r="AL40"/>
  <c r="AM40" s="1"/>
  <c r="AK40"/>
  <c r="AJ40"/>
  <c r="AH40"/>
  <c r="AI40" s="1"/>
  <c r="AG40"/>
  <c r="AF40"/>
  <c r="AD40"/>
  <c r="AE40" s="1"/>
  <c r="AC40"/>
  <c r="AB40"/>
  <c r="Z40"/>
  <c r="AA40" s="1"/>
  <c r="Y40"/>
  <c r="X40"/>
  <c r="V40"/>
  <c r="W40" s="1"/>
  <c r="U40"/>
  <c r="T40"/>
  <c r="R40"/>
  <c r="S40" s="1"/>
  <c r="Q40"/>
  <c r="P40"/>
  <c r="N40"/>
  <c r="O40" s="1"/>
  <c r="M40"/>
  <c r="L40"/>
  <c r="J40"/>
  <c r="K40" s="1"/>
  <c r="I40"/>
  <c r="H40"/>
  <c r="F40"/>
  <c r="G40" s="1"/>
  <c r="D40"/>
  <c r="BL39"/>
  <c r="BM39" s="1"/>
  <c r="BJ39"/>
  <c r="BK39" s="1"/>
  <c r="BH39"/>
  <c r="BI39" s="1"/>
  <c r="BF39"/>
  <c r="BG39" s="1"/>
  <c r="BD39"/>
  <c r="BE39" s="1"/>
  <c r="BB39"/>
  <c r="BC39" s="1"/>
  <c r="AZ39"/>
  <c r="BA39" s="1"/>
  <c r="AY39"/>
  <c r="AX39"/>
  <c r="AV39"/>
  <c r="AW39" s="1"/>
  <c r="AT39"/>
  <c r="AU39" s="1"/>
  <c r="AR39"/>
  <c r="AS39" s="1"/>
  <c r="AP39"/>
  <c r="AQ39" s="1"/>
  <c r="AN39"/>
  <c r="AO39" s="1"/>
  <c r="AL39"/>
  <c r="AM39" s="1"/>
  <c r="AJ39"/>
  <c r="AK39" s="1"/>
  <c r="AI39"/>
  <c r="AH39"/>
  <c r="AF39"/>
  <c r="AG39" s="1"/>
  <c r="AD39"/>
  <c r="AE39" s="1"/>
  <c r="AB39"/>
  <c r="AC39" s="1"/>
  <c r="Z39"/>
  <c r="AA39" s="1"/>
  <c r="X39"/>
  <c r="Y39" s="1"/>
  <c r="V39"/>
  <c r="W39" s="1"/>
  <c r="W102" s="1"/>
  <c r="T39"/>
  <c r="U39" s="1"/>
  <c r="S39"/>
  <c r="R39"/>
  <c r="P39"/>
  <c r="Q39" s="1"/>
  <c r="N39"/>
  <c r="O39" s="1"/>
  <c r="L39"/>
  <c r="M39" s="1"/>
  <c r="J39"/>
  <c r="K39" s="1"/>
  <c r="H39"/>
  <c r="I39" s="1"/>
  <c r="F39"/>
  <c r="G39" s="1"/>
  <c r="D39"/>
  <c r="BL38"/>
  <c r="BM38" s="1"/>
  <c r="BK38"/>
  <c r="BJ38"/>
  <c r="BH38"/>
  <c r="BI38" s="1"/>
  <c r="BG38"/>
  <c r="BF38"/>
  <c r="BD38"/>
  <c r="BE38" s="1"/>
  <c r="BC38"/>
  <c r="BB38"/>
  <c r="AZ38"/>
  <c r="BA38" s="1"/>
  <c r="AY38"/>
  <c r="AX38"/>
  <c r="AV38"/>
  <c r="AW38" s="1"/>
  <c r="AU38"/>
  <c r="AT38"/>
  <c r="AR38"/>
  <c r="AS38" s="1"/>
  <c r="AQ38"/>
  <c r="AP38"/>
  <c r="AN38"/>
  <c r="AO38" s="1"/>
  <c r="AM38"/>
  <c r="AL38"/>
  <c r="AJ38"/>
  <c r="AK38" s="1"/>
  <c r="AI38"/>
  <c r="AH38"/>
  <c r="AF38"/>
  <c r="AG38" s="1"/>
  <c r="AE38"/>
  <c r="AD38"/>
  <c r="AB38"/>
  <c r="AC38" s="1"/>
  <c r="AA38"/>
  <c r="Z38"/>
  <c r="X38"/>
  <c r="Y38" s="1"/>
  <c r="W38"/>
  <c r="V38"/>
  <c r="T38"/>
  <c r="U38" s="1"/>
  <c r="S38"/>
  <c r="R38"/>
  <c r="P38"/>
  <c r="Q38" s="1"/>
  <c r="O38"/>
  <c r="N38"/>
  <c r="L38"/>
  <c r="M38" s="1"/>
  <c r="K38"/>
  <c r="J38"/>
  <c r="H38"/>
  <c r="I38" s="1"/>
  <c r="G38"/>
  <c r="F38"/>
  <c r="D38"/>
  <c r="BL37"/>
  <c r="BM37" s="1"/>
  <c r="BK37"/>
  <c r="BJ37"/>
  <c r="BH37"/>
  <c r="BI37" s="1"/>
  <c r="BG37"/>
  <c r="BF37"/>
  <c r="BD37"/>
  <c r="BE37" s="1"/>
  <c r="BC37"/>
  <c r="BB37"/>
  <c r="AZ37"/>
  <c r="BA37" s="1"/>
  <c r="AY37"/>
  <c r="AX37"/>
  <c r="AV37"/>
  <c r="AW37" s="1"/>
  <c r="AU37"/>
  <c r="AT37"/>
  <c r="AR37"/>
  <c r="AS37" s="1"/>
  <c r="AQ37"/>
  <c r="AP37"/>
  <c r="AN37"/>
  <c r="AO37" s="1"/>
  <c r="AM37"/>
  <c r="AL37"/>
  <c r="AJ37"/>
  <c r="AK37" s="1"/>
  <c r="AH37"/>
  <c r="AI37" s="1"/>
  <c r="AF37"/>
  <c r="AG37" s="1"/>
  <c r="AD37"/>
  <c r="AE37" s="1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D37"/>
  <c r="BM36"/>
  <c r="BL36"/>
  <c r="BJ36"/>
  <c r="BK36" s="1"/>
  <c r="BI36"/>
  <c r="BH36"/>
  <c r="BF36"/>
  <c r="BG36" s="1"/>
  <c r="BE36"/>
  <c r="BD36"/>
  <c r="BB36"/>
  <c r="BC36" s="1"/>
  <c r="BA36"/>
  <c r="AZ36"/>
  <c r="AX36"/>
  <c r="AY36" s="1"/>
  <c r="AW36"/>
  <c r="AV36"/>
  <c r="AT36"/>
  <c r="AU36" s="1"/>
  <c r="AS36"/>
  <c r="AR36"/>
  <c r="AP36"/>
  <c r="AQ36" s="1"/>
  <c r="AO36"/>
  <c r="AN36"/>
  <c r="AL36"/>
  <c r="AM36" s="1"/>
  <c r="AK36"/>
  <c r="AJ36"/>
  <c r="AH36"/>
  <c r="AI36" s="1"/>
  <c r="AG36"/>
  <c r="AF36"/>
  <c r="AD36"/>
  <c r="AE36" s="1"/>
  <c r="AC36"/>
  <c r="AB36"/>
  <c r="Z36"/>
  <c r="AA36" s="1"/>
  <c r="Y36"/>
  <c r="X36"/>
  <c r="V36"/>
  <c r="W36" s="1"/>
  <c r="U36"/>
  <c r="T36"/>
  <c r="R36"/>
  <c r="S36" s="1"/>
  <c r="Q36"/>
  <c r="P36"/>
  <c r="N36"/>
  <c r="O36" s="1"/>
  <c r="M36"/>
  <c r="L36"/>
  <c r="J36"/>
  <c r="K36" s="1"/>
  <c r="I36"/>
  <c r="H36"/>
  <c r="F36"/>
  <c r="D36"/>
  <c r="BM35"/>
  <c r="BL35"/>
  <c r="BJ35"/>
  <c r="BK35" s="1"/>
  <c r="BI35"/>
  <c r="BH35"/>
  <c r="BF35"/>
  <c r="BG35" s="1"/>
  <c r="BE35"/>
  <c r="BD35"/>
  <c r="BB35"/>
  <c r="BC35" s="1"/>
  <c r="BA35"/>
  <c r="AZ35"/>
  <c r="AX35"/>
  <c r="AY35" s="1"/>
  <c r="AW35"/>
  <c r="AV35"/>
  <c r="AT35"/>
  <c r="AU35" s="1"/>
  <c r="AS35"/>
  <c r="AR35"/>
  <c r="AP35"/>
  <c r="AQ35" s="1"/>
  <c r="AO35"/>
  <c r="AN35"/>
  <c r="AL35"/>
  <c r="AM35" s="1"/>
  <c r="AK35"/>
  <c r="AJ35"/>
  <c r="AH35"/>
  <c r="AI35" s="1"/>
  <c r="AG35"/>
  <c r="AF35"/>
  <c r="AD35"/>
  <c r="AE35" s="1"/>
  <c r="AC35"/>
  <c r="AB35"/>
  <c r="Z35"/>
  <c r="AA35" s="1"/>
  <c r="Y35"/>
  <c r="X35"/>
  <c r="V35"/>
  <c r="W35" s="1"/>
  <c r="U35"/>
  <c r="T35"/>
  <c r="R35"/>
  <c r="S35" s="1"/>
  <c r="P35"/>
  <c r="O35"/>
  <c r="N35"/>
  <c r="L35"/>
  <c r="K35"/>
  <c r="J35"/>
  <c r="H35"/>
  <c r="I35" s="1"/>
  <c r="F35"/>
  <c r="D35"/>
  <c r="BL34"/>
  <c r="BM34" s="1"/>
  <c r="BK34"/>
  <c r="BJ34"/>
  <c r="BH34"/>
  <c r="BI34" s="1"/>
  <c r="BG34"/>
  <c r="BF34"/>
  <c r="BD34"/>
  <c r="BE34" s="1"/>
  <c r="BC34"/>
  <c r="BB34"/>
  <c r="AZ34"/>
  <c r="BA34" s="1"/>
  <c r="AY34"/>
  <c r="AX34"/>
  <c r="AV34"/>
  <c r="AW34" s="1"/>
  <c r="AU34"/>
  <c r="AT34"/>
  <c r="AR34"/>
  <c r="AS34" s="1"/>
  <c r="AQ34"/>
  <c r="AP34"/>
  <c r="AN34"/>
  <c r="AO34" s="1"/>
  <c r="AM34"/>
  <c r="AL34"/>
  <c r="AJ34"/>
  <c r="AK34" s="1"/>
  <c r="AI34"/>
  <c r="AH34"/>
  <c r="AF34"/>
  <c r="AG34" s="1"/>
  <c r="AE34"/>
  <c r="AD34"/>
  <c r="AB34"/>
  <c r="AC34" s="1"/>
  <c r="AA34"/>
  <c r="Z34"/>
  <c r="X34"/>
  <c r="Y34" s="1"/>
  <c r="W34"/>
  <c r="V34"/>
  <c r="T34"/>
  <c r="U34" s="1"/>
  <c r="S34"/>
  <c r="R34"/>
  <c r="P34"/>
  <c r="N34"/>
  <c r="O34" s="1"/>
  <c r="L34"/>
  <c r="J34"/>
  <c r="K34" s="1"/>
  <c r="I34"/>
  <c r="H34"/>
  <c r="F34"/>
  <c r="D34"/>
  <c r="BM33"/>
  <c r="BL33"/>
  <c r="BJ33"/>
  <c r="BK33" s="1"/>
  <c r="BI33"/>
  <c r="BH33"/>
  <c r="BF33"/>
  <c r="BG33" s="1"/>
  <c r="BE33"/>
  <c r="BD33"/>
  <c r="BB33"/>
  <c r="BC33" s="1"/>
  <c r="BA33"/>
  <c r="AZ33"/>
  <c r="AX33"/>
  <c r="AV33"/>
  <c r="AW33" s="1"/>
  <c r="AW102" s="1"/>
  <c r="AT33"/>
  <c r="AU33" s="1"/>
  <c r="AS33"/>
  <c r="AR33"/>
  <c r="AP33"/>
  <c r="AQ33" s="1"/>
  <c r="AN33"/>
  <c r="AO33" s="1"/>
  <c r="AL33"/>
  <c r="AM33" s="1"/>
  <c r="AJ33"/>
  <c r="AK33" s="1"/>
  <c r="AH33"/>
  <c r="AI33" s="1"/>
  <c r="AF33"/>
  <c r="AG33" s="1"/>
  <c r="AD33"/>
  <c r="AE33" s="1"/>
  <c r="AC33"/>
  <c r="AB33"/>
  <c r="Z33"/>
  <c r="AA33" s="1"/>
  <c r="X33"/>
  <c r="Y33" s="1"/>
  <c r="V33"/>
  <c r="W33" s="1"/>
  <c r="T33"/>
  <c r="U33" s="1"/>
  <c r="S33"/>
  <c r="R33"/>
  <c r="P33"/>
  <c r="O33"/>
  <c r="N33"/>
  <c r="L33"/>
  <c r="J33"/>
  <c r="K33" s="1"/>
  <c r="I33"/>
  <c r="H33"/>
  <c r="F33"/>
  <c r="D33"/>
  <c r="BM32"/>
  <c r="BL32"/>
  <c r="BJ32"/>
  <c r="BK32" s="1"/>
  <c r="BI32"/>
  <c r="BH32"/>
  <c r="BF32"/>
  <c r="BG32" s="1"/>
  <c r="BE32"/>
  <c r="BD32"/>
  <c r="BB32"/>
  <c r="BC32" s="1"/>
  <c r="BA32"/>
  <c r="AZ32"/>
  <c r="AX32"/>
  <c r="AV32"/>
  <c r="AU32"/>
  <c r="AT32"/>
  <c r="AR32"/>
  <c r="AS32" s="1"/>
  <c r="AQ32"/>
  <c r="AP32"/>
  <c r="AN32"/>
  <c r="AO32" s="1"/>
  <c r="AM32"/>
  <c r="AL32"/>
  <c r="AJ32"/>
  <c r="AK32" s="1"/>
  <c r="AI32"/>
  <c r="AH32"/>
  <c r="AF32"/>
  <c r="AG32" s="1"/>
  <c r="AG102" s="1"/>
  <c r="AE32"/>
  <c r="AD32"/>
  <c r="AB32"/>
  <c r="AA32"/>
  <c r="Z32"/>
  <c r="X32"/>
  <c r="Y32" s="1"/>
  <c r="W32"/>
  <c r="V32"/>
  <c r="T32"/>
  <c r="U32" s="1"/>
  <c r="S32"/>
  <c r="R32"/>
  <c r="P32"/>
  <c r="N32"/>
  <c r="L32"/>
  <c r="K32"/>
  <c r="J32"/>
  <c r="H32"/>
  <c r="F32"/>
  <c r="D32"/>
  <c r="BL31"/>
  <c r="BM31" s="1"/>
  <c r="BK31"/>
  <c r="BJ31"/>
  <c r="BH31"/>
  <c r="BI31" s="1"/>
  <c r="BG31"/>
  <c r="BF31"/>
  <c r="BD31"/>
  <c r="BE31" s="1"/>
  <c r="BC31"/>
  <c r="BB31"/>
  <c r="AZ31"/>
  <c r="BA31" s="1"/>
  <c r="AX31"/>
  <c r="AV31"/>
  <c r="AT31"/>
  <c r="AU31" s="1"/>
  <c r="AS31"/>
  <c r="AR31"/>
  <c r="AP31"/>
  <c r="AN31"/>
  <c r="AO31" s="1"/>
  <c r="AL31"/>
  <c r="AJ31"/>
  <c r="AK31" s="1"/>
  <c r="AH31"/>
  <c r="AF31"/>
  <c r="AD31"/>
  <c r="AB31"/>
  <c r="AA31"/>
  <c r="Z31"/>
  <c r="X31"/>
  <c r="Y31" s="1"/>
  <c r="W31"/>
  <c r="V31"/>
  <c r="T31"/>
  <c r="U31" s="1"/>
  <c r="R31"/>
  <c r="P31"/>
  <c r="N31"/>
  <c r="L31"/>
  <c r="J31"/>
  <c r="H31"/>
  <c r="F31"/>
  <c r="D31"/>
  <c r="BM30"/>
  <c r="BL30"/>
  <c r="BJ30"/>
  <c r="BK30" s="1"/>
  <c r="BI30"/>
  <c r="BH30"/>
  <c r="BF30"/>
  <c r="BG30" s="1"/>
  <c r="BD30"/>
  <c r="BC30"/>
  <c r="BB30"/>
  <c r="AZ30"/>
  <c r="BA30" s="1"/>
  <c r="AX30"/>
  <c r="AV30"/>
  <c r="AT30"/>
  <c r="AR30"/>
  <c r="AP30"/>
  <c r="AN30"/>
  <c r="AO30" s="1"/>
  <c r="AL30"/>
  <c r="AJ30"/>
  <c r="AH30"/>
  <c r="AF30"/>
  <c r="AD30"/>
  <c r="AB30"/>
  <c r="Z30"/>
  <c r="X30"/>
  <c r="Y30" s="1"/>
  <c r="W30"/>
  <c r="V30"/>
  <c r="T30"/>
  <c r="U30" s="1"/>
  <c r="R30"/>
  <c r="P30"/>
  <c r="N30"/>
  <c r="L30"/>
  <c r="J30"/>
  <c r="H30"/>
  <c r="F30"/>
  <c r="D30"/>
  <c r="BM29"/>
  <c r="BL29"/>
  <c r="BJ29"/>
  <c r="BK29" s="1"/>
  <c r="BI29"/>
  <c r="BH29"/>
  <c r="BF29"/>
  <c r="BD29"/>
  <c r="BC29"/>
  <c r="BB29"/>
  <c r="BA29"/>
  <c r="AZ29"/>
  <c r="AX29"/>
  <c r="AV29"/>
  <c r="AT29"/>
  <c r="AR29"/>
  <c r="AP29"/>
  <c r="AN29"/>
  <c r="AL29"/>
  <c r="AJ29"/>
  <c r="AH29"/>
  <c r="AF29"/>
  <c r="AD29"/>
  <c r="AB29"/>
  <c r="Z29"/>
  <c r="X29"/>
  <c r="Y29" s="1"/>
  <c r="W29"/>
  <c r="V29"/>
  <c r="T29"/>
  <c r="R29"/>
  <c r="P29"/>
  <c r="N29"/>
  <c r="L29"/>
  <c r="J29"/>
  <c r="H29"/>
  <c r="F29"/>
  <c r="D29"/>
  <c r="BM28"/>
  <c r="BL28"/>
  <c r="BK28"/>
  <c r="BJ28"/>
  <c r="BI28"/>
  <c r="BH28"/>
  <c r="BF28"/>
  <c r="BD28"/>
  <c r="BC28"/>
  <c r="BB28"/>
  <c r="AZ28"/>
  <c r="AX28"/>
  <c r="AV28"/>
  <c r="AT28"/>
  <c r="AR28"/>
  <c r="AP28"/>
  <c r="AN28"/>
  <c r="AL28"/>
  <c r="AJ28"/>
  <c r="AH28"/>
  <c r="AF28"/>
  <c r="AD28"/>
  <c r="AB28"/>
  <c r="Z28"/>
  <c r="Y28"/>
  <c r="X28"/>
  <c r="W28"/>
  <c r="V28"/>
  <c r="T28"/>
  <c r="R28"/>
  <c r="P28"/>
  <c r="N28"/>
  <c r="L28"/>
  <c r="J28"/>
  <c r="H28"/>
  <c r="F28"/>
  <c r="D28"/>
  <c r="BM27"/>
  <c r="BL27"/>
  <c r="BJ27"/>
  <c r="BK27" s="1"/>
  <c r="BH27"/>
  <c r="BF27"/>
  <c r="BD27"/>
  <c r="BB27"/>
  <c r="BC27" s="1"/>
  <c r="AZ27"/>
  <c r="AX27"/>
  <c r="AV27"/>
  <c r="AT27"/>
  <c r="AR27"/>
  <c r="AP27"/>
  <c r="AN27"/>
  <c r="AL27"/>
  <c r="AJ27"/>
  <c r="AH27"/>
  <c r="AF27"/>
  <c r="AD27"/>
  <c r="AB27"/>
  <c r="Z27"/>
  <c r="X27"/>
  <c r="Y27" s="1"/>
  <c r="W27"/>
  <c r="V27"/>
  <c r="T27"/>
  <c r="R27"/>
  <c r="P27"/>
  <c r="N27"/>
  <c r="L27"/>
  <c r="J27"/>
  <c r="H27"/>
  <c r="F27"/>
  <c r="D27"/>
  <c r="BM26"/>
  <c r="BL26"/>
  <c r="BJ26"/>
  <c r="BK26" s="1"/>
  <c r="BH26"/>
  <c r="BF26"/>
  <c r="BD26"/>
  <c r="BB26"/>
  <c r="AZ26"/>
  <c r="AX26"/>
  <c r="AV26"/>
  <c r="AT26"/>
  <c r="AR26"/>
  <c r="AP26"/>
  <c r="AN26"/>
  <c r="AL26"/>
  <c r="AJ26"/>
  <c r="AH26"/>
  <c r="AF26"/>
  <c r="AD26"/>
  <c r="AB26"/>
  <c r="Z26"/>
  <c r="X26"/>
  <c r="V26"/>
  <c r="T26"/>
  <c r="R26"/>
  <c r="P26"/>
  <c r="N26"/>
  <c r="L26"/>
  <c r="J26"/>
  <c r="H26"/>
  <c r="F26"/>
  <c r="D26"/>
  <c r="BM25"/>
  <c r="BL25"/>
  <c r="BJ25"/>
  <c r="BK25" s="1"/>
  <c r="BH25"/>
  <c r="BF25"/>
  <c r="BD25"/>
  <c r="BB25"/>
  <c r="AZ25"/>
  <c r="AX25"/>
  <c r="AV25"/>
  <c r="AT25"/>
  <c r="AR25"/>
  <c r="AP25"/>
  <c r="AN25"/>
  <c r="AL25"/>
  <c r="AJ25"/>
  <c r="AH25"/>
  <c r="AF25"/>
  <c r="AD25"/>
  <c r="AB25"/>
  <c r="Z25"/>
  <c r="X25"/>
  <c r="V25"/>
  <c r="T25"/>
  <c r="R25"/>
  <c r="P25"/>
  <c r="N25"/>
  <c r="L25"/>
  <c r="J25"/>
  <c r="H25"/>
  <c r="F25"/>
  <c r="D25"/>
  <c r="BL24"/>
  <c r="BM24" s="1"/>
  <c r="BK24"/>
  <c r="BJ24"/>
  <c r="BH24"/>
  <c r="BF24"/>
  <c r="BD24"/>
  <c r="BB24"/>
  <c r="AZ24"/>
  <c r="AX24"/>
  <c r="AV24"/>
  <c r="AT24"/>
  <c r="AR24"/>
  <c r="AP24"/>
  <c r="AN24"/>
  <c r="AL24"/>
  <c r="AJ24"/>
  <c r="AH24"/>
  <c r="AF24"/>
  <c r="AD24"/>
  <c r="AB24"/>
  <c r="Z24"/>
  <c r="X24"/>
  <c r="V24"/>
  <c r="T24"/>
  <c r="R24"/>
  <c r="P24"/>
  <c r="N24"/>
  <c r="L24"/>
  <c r="J24"/>
  <c r="H24"/>
  <c r="F24"/>
  <c r="D24"/>
  <c r="BL23"/>
  <c r="BM23" s="1"/>
  <c r="BK23"/>
  <c r="BJ23"/>
  <c r="BH23"/>
  <c r="BF23"/>
  <c r="BD23"/>
  <c r="BB23"/>
  <c r="AZ23"/>
  <c r="AX23"/>
  <c r="AV23"/>
  <c r="AT23"/>
  <c r="AR23"/>
  <c r="AP23"/>
  <c r="AN23"/>
  <c r="AL23"/>
  <c r="AJ23"/>
  <c r="AH23"/>
  <c r="AF23"/>
  <c r="AD23"/>
  <c r="AB23"/>
  <c r="Z23"/>
  <c r="X23"/>
  <c r="V23"/>
  <c r="T23"/>
  <c r="R23"/>
  <c r="P23"/>
  <c r="N23"/>
  <c r="L23"/>
  <c r="J23"/>
  <c r="H23"/>
  <c r="F23"/>
  <c r="D23"/>
  <c r="BM22"/>
  <c r="BL22"/>
  <c r="BJ22"/>
  <c r="BK22" s="1"/>
  <c r="BH22"/>
  <c r="BF22"/>
  <c r="BD22"/>
  <c r="BB22"/>
  <c r="AZ22"/>
  <c r="AX22"/>
  <c r="AV22"/>
  <c r="AT22"/>
  <c r="AR22"/>
  <c r="AP22"/>
  <c r="AN22"/>
  <c r="AL22"/>
  <c r="AJ22"/>
  <c r="AH22"/>
  <c r="AF22"/>
  <c r="AD22"/>
  <c r="AB22"/>
  <c r="Z22"/>
  <c r="X22"/>
  <c r="V22"/>
  <c r="T22"/>
  <c r="R22"/>
  <c r="P22"/>
  <c r="N22"/>
  <c r="L22"/>
  <c r="J22"/>
  <c r="H22"/>
  <c r="F22"/>
  <c r="D22"/>
  <c r="BL21"/>
  <c r="BM21" s="1"/>
  <c r="BJ21"/>
  <c r="BK21" s="1"/>
  <c r="BH21"/>
  <c r="BF21"/>
  <c r="BD21"/>
  <c r="BB21"/>
  <c r="AZ21"/>
  <c r="AX21"/>
  <c r="AV21"/>
  <c r="AT21"/>
  <c r="AR21"/>
  <c r="AP21"/>
  <c r="AN21"/>
  <c r="AL21"/>
  <c r="AJ21"/>
  <c r="AH21"/>
  <c r="AF21"/>
  <c r="AD21"/>
  <c r="AB21"/>
  <c r="Z21"/>
  <c r="X21"/>
  <c r="V21"/>
  <c r="T21"/>
  <c r="R21"/>
  <c r="P21"/>
  <c r="N21"/>
  <c r="L21"/>
  <c r="J21"/>
  <c r="H21"/>
  <c r="F21"/>
  <c r="D21"/>
  <c r="BL20"/>
  <c r="BM20" s="1"/>
  <c r="BK20"/>
  <c r="BJ20"/>
  <c r="BH20"/>
  <c r="BF20"/>
  <c r="BD20"/>
  <c r="BB20"/>
  <c r="AZ20"/>
  <c r="AX20"/>
  <c r="AV20"/>
  <c r="AT20"/>
  <c r="AR20"/>
  <c r="AP20"/>
  <c r="AN20"/>
  <c r="AL20"/>
  <c r="AJ20"/>
  <c r="AH20"/>
  <c r="AF20"/>
  <c r="AD20"/>
  <c r="AB20"/>
  <c r="Z20"/>
  <c r="X20"/>
  <c r="V20"/>
  <c r="T20"/>
  <c r="R20"/>
  <c r="P20"/>
  <c r="N20"/>
  <c r="L20"/>
  <c r="J20"/>
  <c r="H20"/>
  <c r="F20"/>
  <c r="D20"/>
  <c r="BL19"/>
  <c r="BM19" s="1"/>
  <c r="BJ19"/>
  <c r="BK19" s="1"/>
  <c r="BH19"/>
  <c r="BF19"/>
  <c r="BD19"/>
  <c r="BB19"/>
  <c r="AZ19"/>
  <c r="AX19"/>
  <c r="AV19"/>
  <c r="AT19"/>
  <c r="AR19"/>
  <c r="AP19"/>
  <c r="AN19"/>
  <c r="AL19"/>
  <c r="AJ19"/>
  <c r="AH19"/>
  <c r="AF19"/>
  <c r="AD19"/>
  <c r="AB19"/>
  <c r="Z19"/>
  <c r="X19"/>
  <c r="V19"/>
  <c r="T19"/>
  <c r="R19"/>
  <c r="P19"/>
  <c r="N19"/>
  <c r="L19"/>
  <c r="J19"/>
  <c r="H19"/>
  <c r="F19"/>
  <c r="D19"/>
  <c r="BM18"/>
  <c r="BL18"/>
  <c r="BJ18"/>
  <c r="BK18" s="1"/>
  <c r="BH18"/>
  <c r="BF18"/>
  <c r="BD18"/>
  <c r="BB18"/>
  <c r="AZ18"/>
  <c r="AX18"/>
  <c r="AV18"/>
  <c r="AT18"/>
  <c r="AR18"/>
  <c r="AP18"/>
  <c r="AN18"/>
  <c r="AL18"/>
  <c r="AJ18"/>
  <c r="AH18"/>
  <c r="AF18"/>
  <c r="AD18"/>
  <c r="AB18"/>
  <c r="Z18"/>
  <c r="X18"/>
  <c r="V18"/>
  <c r="T18"/>
  <c r="R18"/>
  <c r="P18"/>
  <c r="N18"/>
  <c r="L18"/>
  <c r="J18"/>
  <c r="H18"/>
  <c r="F18"/>
  <c r="D18"/>
  <c r="BL17"/>
  <c r="BM17" s="1"/>
  <c r="BJ17"/>
  <c r="BK17" s="1"/>
  <c r="BH17"/>
  <c r="BF17"/>
  <c r="BD17"/>
  <c r="BB17"/>
  <c r="AZ17"/>
  <c r="AX17"/>
  <c r="AV17"/>
  <c r="AT17"/>
  <c r="AR17"/>
  <c r="AP17"/>
  <c r="AN17"/>
  <c r="AL17"/>
  <c r="AJ17"/>
  <c r="AH17"/>
  <c r="AF17"/>
  <c r="AD17"/>
  <c r="AB17"/>
  <c r="Z17"/>
  <c r="X17"/>
  <c r="V17"/>
  <c r="T17"/>
  <c r="R17"/>
  <c r="P17"/>
  <c r="N17"/>
  <c r="L17"/>
  <c r="J17"/>
  <c r="H17"/>
  <c r="F17"/>
  <c r="D17"/>
  <c r="BL16"/>
  <c r="BM16" s="1"/>
  <c r="BK16"/>
  <c r="BJ16"/>
  <c r="BH16"/>
  <c r="BF16"/>
  <c r="BD16"/>
  <c r="BB16"/>
  <c r="AZ16"/>
  <c r="AX16"/>
  <c r="AV16"/>
  <c r="AT16"/>
  <c r="AR16"/>
  <c r="AP16"/>
  <c r="AN16"/>
  <c r="AL16"/>
  <c r="AJ16"/>
  <c r="AH16"/>
  <c r="AF16"/>
  <c r="AD16"/>
  <c r="AB16"/>
  <c r="Z16"/>
  <c r="X16"/>
  <c r="V16"/>
  <c r="T16"/>
  <c r="R16"/>
  <c r="P16"/>
  <c r="N16"/>
  <c r="L16"/>
  <c r="J16"/>
  <c r="H16"/>
  <c r="F16"/>
  <c r="D16"/>
  <c r="BL15"/>
  <c r="BM15" s="1"/>
  <c r="BK15"/>
  <c r="BJ15"/>
  <c r="BH15"/>
  <c r="BF15"/>
  <c r="BD15"/>
  <c r="BB15"/>
  <c r="AZ15"/>
  <c r="AX15"/>
  <c r="AV15"/>
  <c r="AT15"/>
  <c r="AR15"/>
  <c r="AP15"/>
  <c r="AN15"/>
  <c r="AL15"/>
  <c r="AJ15"/>
  <c r="AH15"/>
  <c r="AF15"/>
  <c r="AD15"/>
  <c r="AB15"/>
  <c r="Z15"/>
  <c r="X15"/>
  <c r="V15"/>
  <c r="T15"/>
  <c r="R15"/>
  <c r="P15"/>
  <c r="N15"/>
  <c r="L15"/>
  <c r="J15"/>
  <c r="H15"/>
  <c r="F15"/>
  <c r="D15"/>
  <c r="BM14"/>
  <c r="BL14"/>
  <c r="BJ14"/>
  <c r="BK14" s="1"/>
  <c r="BH14"/>
  <c r="BF14"/>
  <c r="BD14"/>
  <c r="BB14"/>
  <c r="AZ14"/>
  <c r="AX14"/>
  <c r="AV14"/>
  <c r="AT14"/>
  <c r="AR14"/>
  <c r="AP14"/>
  <c r="AN14"/>
  <c r="AL14"/>
  <c r="AJ14"/>
  <c r="AH14"/>
  <c r="AF14"/>
  <c r="AD14"/>
  <c r="AB14"/>
  <c r="Z14"/>
  <c r="AA14" s="1"/>
  <c r="X14"/>
  <c r="V14"/>
  <c r="T14"/>
  <c r="R14"/>
  <c r="P14"/>
  <c r="N14"/>
  <c r="L14"/>
  <c r="J14"/>
  <c r="H14"/>
  <c r="F14"/>
  <c r="D14"/>
  <c r="BL13"/>
  <c r="BM13" s="1"/>
  <c r="BK13"/>
  <c r="BJ13"/>
  <c r="BH13"/>
  <c r="BF13"/>
  <c r="BD13"/>
  <c r="BB13"/>
  <c r="AZ13"/>
  <c r="AX13"/>
  <c r="AV13"/>
  <c r="AT13"/>
  <c r="AR13"/>
  <c r="AP13"/>
  <c r="AN13"/>
  <c r="AL13"/>
  <c r="AJ13"/>
  <c r="AH13"/>
  <c r="AF13"/>
  <c r="AD13"/>
  <c r="AB13"/>
  <c r="Z13"/>
  <c r="AA13" s="1"/>
  <c r="X13"/>
  <c r="V13"/>
  <c r="T13"/>
  <c r="R13"/>
  <c r="P13"/>
  <c r="N13"/>
  <c r="L13"/>
  <c r="J13"/>
  <c r="H13"/>
  <c r="F13"/>
  <c r="D13"/>
  <c r="BM12"/>
  <c r="BL12"/>
  <c r="BJ12"/>
  <c r="BK12" s="1"/>
  <c r="BH12"/>
  <c r="BF12"/>
  <c r="BD12"/>
  <c r="BB12"/>
  <c r="AZ12"/>
  <c r="AX12"/>
  <c r="AV12"/>
  <c r="AT12"/>
  <c r="AR12"/>
  <c r="AP12"/>
  <c r="AN12"/>
  <c r="AL12"/>
  <c r="AJ12"/>
  <c r="AH12"/>
  <c r="AF12"/>
  <c r="AD12"/>
  <c r="AB12"/>
  <c r="Z12"/>
  <c r="AA12" s="1"/>
  <c r="X12"/>
  <c r="V12"/>
  <c r="T12"/>
  <c r="R12"/>
  <c r="P12"/>
  <c r="N12"/>
  <c r="L12"/>
  <c r="J12"/>
  <c r="H12"/>
  <c r="F12"/>
  <c r="D12"/>
  <c r="BL11"/>
  <c r="BM11" s="1"/>
  <c r="BK11"/>
  <c r="BJ11"/>
  <c r="BH11"/>
  <c r="BF11"/>
  <c r="BD11"/>
  <c r="BB11"/>
  <c r="AZ11"/>
  <c r="AX11"/>
  <c r="AV11"/>
  <c r="AT11"/>
  <c r="AR11"/>
  <c r="AP11"/>
  <c r="AN11"/>
  <c r="AL11"/>
  <c r="AJ11"/>
  <c r="AH11"/>
  <c r="AF11"/>
  <c r="AD11"/>
  <c r="AB11"/>
  <c r="AA11"/>
  <c r="Z11"/>
  <c r="X11"/>
  <c r="V11"/>
  <c r="T11"/>
  <c r="R11"/>
  <c r="P11"/>
  <c r="N11"/>
  <c r="L11"/>
  <c r="J11"/>
  <c r="H11"/>
  <c r="F11"/>
  <c r="D11"/>
  <c r="BM10"/>
  <c r="BL10"/>
  <c r="BJ10"/>
  <c r="BK10" s="1"/>
  <c r="BH10"/>
  <c r="BF10"/>
  <c r="BD10"/>
  <c r="BB10"/>
  <c r="AZ10"/>
  <c r="AX10"/>
  <c r="AV10"/>
  <c r="AT10"/>
  <c r="AR10"/>
  <c r="AP10"/>
  <c r="AN10"/>
  <c r="AL10"/>
  <c r="AJ10"/>
  <c r="AH10"/>
  <c r="AF10"/>
  <c r="AD10"/>
  <c r="AB10"/>
  <c r="Z10"/>
  <c r="AA10" s="1"/>
  <c r="X10"/>
  <c r="V10"/>
  <c r="T10"/>
  <c r="R10"/>
  <c r="P10"/>
  <c r="N10"/>
  <c r="L10"/>
  <c r="J10"/>
  <c r="H10"/>
  <c r="F10"/>
  <c r="D10"/>
  <c r="BL9"/>
  <c r="BM9" s="1"/>
  <c r="BK9"/>
  <c r="BJ9"/>
  <c r="BH9"/>
  <c r="BF9"/>
  <c r="BD9"/>
  <c r="BB9"/>
  <c r="AZ9"/>
  <c r="AX9"/>
  <c r="AV9"/>
  <c r="AT9"/>
  <c r="AR9"/>
  <c r="AP9"/>
  <c r="AN9"/>
  <c r="AL9"/>
  <c r="AJ9"/>
  <c r="AH9"/>
  <c r="AF9"/>
  <c r="AD9"/>
  <c r="AB9"/>
  <c r="AA9"/>
  <c r="Z9"/>
  <c r="X9"/>
  <c r="V9"/>
  <c r="T9"/>
  <c r="R9"/>
  <c r="P9"/>
  <c r="N9"/>
  <c r="L9"/>
  <c r="J9"/>
  <c r="H9"/>
  <c r="F9"/>
  <c r="D9"/>
  <c r="BM8"/>
  <c r="BL8"/>
  <c r="BJ8"/>
  <c r="BK8" s="1"/>
  <c r="BH8"/>
  <c r="BF8"/>
  <c r="BD8"/>
  <c r="BB8"/>
  <c r="AZ8"/>
  <c r="AX8"/>
  <c r="AV8"/>
  <c r="AT8"/>
  <c r="AR8"/>
  <c r="AP8"/>
  <c r="AN8"/>
  <c r="AL8"/>
  <c r="AJ8"/>
  <c r="AH8"/>
  <c r="AF8"/>
  <c r="AD8"/>
  <c r="AB8"/>
  <c r="Z8"/>
  <c r="AA8" s="1"/>
  <c r="X8"/>
  <c r="V8"/>
  <c r="T8"/>
  <c r="R8"/>
  <c r="P8"/>
  <c r="N8"/>
  <c r="L8"/>
  <c r="J8"/>
  <c r="H8"/>
  <c r="F8"/>
  <c r="D8"/>
  <c r="BL7"/>
  <c r="BM7" s="1"/>
  <c r="BK7"/>
  <c r="BJ7"/>
  <c r="BH7"/>
  <c r="BF7"/>
  <c r="BD7"/>
  <c r="BB7"/>
  <c r="AZ7"/>
  <c r="AX7"/>
  <c r="AV7"/>
  <c r="AT7"/>
  <c r="AR7"/>
  <c r="AP7"/>
  <c r="AN7"/>
  <c r="AL7"/>
  <c r="AJ7"/>
  <c r="AH7"/>
  <c r="AF7"/>
  <c r="AD7"/>
  <c r="AB7"/>
  <c r="Z7"/>
  <c r="AA7" s="1"/>
  <c r="X7"/>
  <c r="V7"/>
  <c r="T7"/>
  <c r="R7"/>
  <c r="P7"/>
  <c r="N7"/>
  <c r="L7"/>
  <c r="J7"/>
  <c r="H7"/>
  <c r="F7"/>
  <c r="D7"/>
  <c r="BM6"/>
  <c r="BL6"/>
  <c r="BJ6"/>
  <c r="BK6" s="1"/>
  <c r="BH6"/>
  <c r="BG6"/>
  <c r="BF6"/>
  <c r="BD6"/>
  <c r="BB6"/>
  <c r="AZ6"/>
  <c r="AX6"/>
  <c r="AV6"/>
  <c r="AT6"/>
  <c r="AR6"/>
  <c r="AP6"/>
  <c r="AN6"/>
  <c r="AO6" s="1"/>
  <c r="AL6"/>
  <c r="AJ6"/>
  <c r="AH6"/>
  <c r="AF6"/>
  <c r="AD6"/>
  <c r="AB6"/>
  <c r="Z6"/>
  <c r="AA6" s="1"/>
  <c r="X6"/>
  <c r="V6"/>
  <c r="T6"/>
  <c r="R6"/>
  <c r="P6"/>
  <c r="N6"/>
  <c r="L6"/>
  <c r="J6"/>
  <c r="H6"/>
  <c r="F6"/>
  <c r="D6"/>
  <c r="BM5"/>
  <c r="BL5"/>
  <c r="BJ5"/>
  <c r="BH5"/>
  <c r="BH102" s="1"/>
  <c r="BG5"/>
  <c r="BF5"/>
  <c r="BD5"/>
  <c r="BB5"/>
  <c r="BB102" s="1"/>
  <c r="AZ5"/>
  <c r="AX5"/>
  <c r="AV5"/>
  <c r="AT5"/>
  <c r="AT102" s="1"/>
  <c r="AR5"/>
  <c r="AP5"/>
  <c r="AN5"/>
  <c r="AN102" s="1"/>
  <c r="AL5"/>
  <c r="AJ5"/>
  <c r="AH5"/>
  <c r="AF5"/>
  <c r="AF102" s="1"/>
  <c r="AD5"/>
  <c r="AB5"/>
  <c r="Z5"/>
  <c r="Z102" s="1"/>
  <c r="X5"/>
  <c r="V5"/>
  <c r="T5"/>
  <c r="R5"/>
  <c r="R102" s="1"/>
  <c r="P5"/>
  <c r="N5"/>
  <c r="L5"/>
  <c r="J5"/>
  <c r="J102" s="1"/>
  <c r="H5"/>
  <c r="F5"/>
  <c r="D5"/>
  <c r="BC102" l="1"/>
  <c r="U102"/>
  <c r="Y102"/>
  <c r="AS102"/>
  <c r="BM102"/>
  <c r="L102"/>
  <c r="AV102"/>
  <c r="AU102"/>
  <c r="AC102"/>
  <c r="M102"/>
  <c r="T102"/>
  <c r="AA5"/>
  <c r="AA102" s="1"/>
  <c r="AO5"/>
  <c r="AO102" s="1"/>
  <c r="BJ102"/>
  <c r="O102"/>
  <c r="F102"/>
  <c r="N102"/>
  <c r="V102"/>
  <c r="AB102"/>
  <c r="AJ102"/>
  <c r="AP102"/>
  <c r="AX102"/>
  <c r="BF102"/>
  <c r="BK5"/>
  <c r="BK102" s="1"/>
  <c r="AK102"/>
  <c r="AY102"/>
  <c r="BI102"/>
  <c r="AI102"/>
  <c r="D102"/>
  <c r="AH102"/>
  <c r="BD102"/>
  <c r="H102"/>
  <c r="P102"/>
  <c r="X102"/>
  <c r="AD102"/>
  <c r="AL102"/>
  <c r="AR102"/>
  <c r="AZ102"/>
  <c r="BG102"/>
  <c r="BL102"/>
  <c r="BA102"/>
  <c r="BE102"/>
  <c r="S102"/>
  <c r="Q102"/>
  <c r="K102"/>
  <c r="AE102"/>
  <c r="AM102"/>
  <c r="AQ102"/>
  <c r="I102"/>
  <c r="G102"/>
  <c r="BL100" i="12" l="1"/>
  <c r="BK100"/>
  <c r="BJ100"/>
  <c r="BH100"/>
  <c r="BF100"/>
  <c r="BD100"/>
  <c r="BB100"/>
  <c r="AZ100"/>
  <c r="AX100"/>
  <c r="AV100"/>
  <c r="AT100"/>
  <c r="AR100"/>
  <c r="AP100"/>
  <c r="AN100"/>
  <c r="AL100"/>
  <c r="AJ100"/>
  <c r="AH100"/>
  <c r="AF100"/>
  <c r="AD100"/>
  <c r="AB100"/>
  <c r="Z100"/>
  <c r="X100"/>
  <c r="V100"/>
  <c r="T100"/>
  <c r="R100"/>
  <c r="P100"/>
  <c r="N100"/>
  <c r="L100"/>
  <c r="J100"/>
  <c r="H100"/>
  <c r="F100"/>
  <c r="D100"/>
  <c r="BL99"/>
  <c r="BK99"/>
  <c r="BJ99"/>
  <c r="BH99"/>
  <c r="BF99"/>
  <c r="BD99"/>
  <c r="BB99"/>
  <c r="AZ99"/>
  <c r="AX99"/>
  <c r="AV99"/>
  <c r="AT99"/>
  <c r="AR99"/>
  <c r="AP99"/>
  <c r="AN99"/>
  <c r="AL99"/>
  <c r="AJ99"/>
  <c r="AH99"/>
  <c r="AF99"/>
  <c r="AD99"/>
  <c r="AB99"/>
  <c r="Z99"/>
  <c r="X99"/>
  <c r="V99"/>
  <c r="T99"/>
  <c r="R99"/>
  <c r="P99"/>
  <c r="O99"/>
  <c r="N99"/>
  <c r="L99"/>
  <c r="J99"/>
  <c r="H99"/>
  <c r="F99"/>
  <c r="D99"/>
  <c r="BM98"/>
  <c r="BL98"/>
  <c r="BJ98"/>
  <c r="BK98" s="1"/>
  <c r="BH98"/>
  <c r="BF98"/>
  <c r="BD98"/>
  <c r="BB98"/>
  <c r="AZ98"/>
  <c r="AX98"/>
  <c r="AV98"/>
  <c r="AT98"/>
  <c r="AR98"/>
  <c r="AP98"/>
  <c r="AN98"/>
  <c r="AO98" s="1"/>
  <c r="AL98"/>
  <c r="AJ98"/>
  <c r="AH98"/>
  <c r="AF98"/>
  <c r="AD98"/>
  <c r="AB98"/>
  <c r="Z98"/>
  <c r="X98"/>
  <c r="V98"/>
  <c r="T98"/>
  <c r="R98"/>
  <c r="P98"/>
  <c r="O98"/>
  <c r="N98"/>
  <c r="L98"/>
  <c r="J98"/>
  <c r="H98"/>
  <c r="F98"/>
  <c r="D98"/>
  <c r="BM97"/>
  <c r="BL97"/>
  <c r="BK97"/>
  <c r="BJ97"/>
  <c r="BH97"/>
  <c r="BF97"/>
  <c r="BD97"/>
  <c r="BB97"/>
  <c r="AZ97"/>
  <c r="AX97"/>
  <c r="AV97"/>
  <c r="AT97"/>
  <c r="AR97"/>
  <c r="AP97"/>
  <c r="AO97"/>
  <c r="AN97"/>
  <c r="AL97"/>
  <c r="AJ97"/>
  <c r="AH97"/>
  <c r="AF97"/>
  <c r="AD97"/>
  <c r="AB97"/>
  <c r="Z97"/>
  <c r="X97"/>
  <c r="V97"/>
  <c r="T97"/>
  <c r="R97"/>
  <c r="P97"/>
  <c r="O97"/>
  <c r="N97"/>
  <c r="L97"/>
  <c r="J97"/>
  <c r="H97"/>
  <c r="F97"/>
  <c r="D97"/>
  <c r="BL96"/>
  <c r="BM96" s="1"/>
  <c r="BK96"/>
  <c r="BJ96"/>
  <c r="BH96"/>
  <c r="BF96"/>
  <c r="BD96"/>
  <c r="BB96"/>
  <c r="AZ96"/>
  <c r="AX96"/>
  <c r="AV96"/>
  <c r="AT96"/>
  <c r="AR96"/>
  <c r="AP96"/>
  <c r="AO96"/>
  <c r="AN96"/>
  <c r="AL96"/>
  <c r="AJ96"/>
  <c r="AH96"/>
  <c r="AF96"/>
  <c r="AD96"/>
  <c r="AB96"/>
  <c r="Z96"/>
  <c r="X96"/>
  <c r="V96"/>
  <c r="T96"/>
  <c r="R96"/>
  <c r="P96"/>
  <c r="N96"/>
  <c r="O96" s="1"/>
  <c r="L96"/>
  <c r="J96"/>
  <c r="H96"/>
  <c r="F96"/>
  <c r="D96"/>
  <c r="BM95"/>
  <c r="BL95"/>
  <c r="BJ95"/>
  <c r="BK95" s="1"/>
  <c r="BH95"/>
  <c r="BF95"/>
  <c r="BD95"/>
  <c r="BB95"/>
  <c r="AZ95"/>
  <c r="AX95"/>
  <c r="AV95"/>
  <c r="AT95"/>
  <c r="AR95"/>
  <c r="AP95"/>
  <c r="AN95"/>
  <c r="AO95" s="1"/>
  <c r="AL95"/>
  <c r="AJ95"/>
  <c r="AH95"/>
  <c r="AF95"/>
  <c r="AD95"/>
  <c r="AB95"/>
  <c r="Z95"/>
  <c r="X95"/>
  <c r="V95"/>
  <c r="T95"/>
  <c r="R95"/>
  <c r="P95"/>
  <c r="O95"/>
  <c r="N95"/>
  <c r="L95"/>
  <c r="J95"/>
  <c r="H95"/>
  <c r="F95"/>
  <c r="D95"/>
  <c r="BM94"/>
  <c r="BL94"/>
  <c r="BJ94"/>
  <c r="BK94" s="1"/>
  <c r="BI94"/>
  <c r="BH94"/>
  <c r="BF94"/>
  <c r="BD94"/>
  <c r="BB94"/>
  <c r="AZ94"/>
  <c r="AX94"/>
  <c r="AV94"/>
  <c r="AT94"/>
  <c r="AS94"/>
  <c r="AR94"/>
  <c r="AP94"/>
  <c r="AO94"/>
  <c r="AN94"/>
  <c r="AL94"/>
  <c r="AM94" s="1"/>
  <c r="AJ94"/>
  <c r="AH94"/>
  <c r="AF94"/>
  <c r="AD94"/>
  <c r="AB94"/>
  <c r="Z94"/>
  <c r="X94"/>
  <c r="V94"/>
  <c r="T94"/>
  <c r="R94"/>
  <c r="P94"/>
  <c r="O94"/>
  <c r="N94"/>
  <c r="M94"/>
  <c r="L94"/>
  <c r="J94"/>
  <c r="H94"/>
  <c r="F94"/>
  <c r="D94"/>
  <c r="BM93"/>
  <c r="BL93"/>
  <c r="BK93"/>
  <c r="BJ93"/>
  <c r="BI93"/>
  <c r="BH93"/>
  <c r="BF93"/>
  <c r="BD93"/>
  <c r="BB93"/>
  <c r="AZ93"/>
  <c r="AX93"/>
  <c r="AV93"/>
  <c r="AT93"/>
  <c r="AS93"/>
  <c r="AR93"/>
  <c r="AP93"/>
  <c r="AO93"/>
  <c r="AN93"/>
  <c r="AM93"/>
  <c r="AL93"/>
  <c r="AJ93"/>
  <c r="AH93"/>
  <c r="AF93"/>
  <c r="AD93"/>
  <c r="AB93"/>
  <c r="Z93"/>
  <c r="X93"/>
  <c r="V93"/>
  <c r="T93"/>
  <c r="R93"/>
  <c r="P93"/>
  <c r="N93"/>
  <c r="O93" s="1"/>
  <c r="M93"/>
  <c r="L93"/>
  <c r="J93"/>
  <c r="H93"/>
  <c r="F93"/>
  <c r="D93"/>
  <c r="BL92"/>
  <c r="BM92" s="1"/>
  <c r="BK92"/>
  <c r="BJ92"/>
  <c r="BH92"/>
  <c r="BI92" s="1"/>
  <c r="BF92"/>
  <c r="BD92"/>
  <c r="BB92"/>
  <c r="AZ92"/>
  <c r="AX92"/>
  <c r="AV92"/>
  <c r="AT92"/>
  <c r="AR92"/>
  <c r="AS92" s="1"/>
  <c r="AQ92"/>
  <c r="AP92"/>
  <c r="AN92"/>
  <c r="AO92" s="1"/>
  <c r="AM92"/>
  <c r="AL92"/>
  <c r="AJ92"/>
  <c r="AH92"/>
  <c r="AF92"/>
  <c r="AD92"/>
  <c r="AB92"/>
  <c r="Z92"/>
  <c r="X92"/>
  <c r="V92"/>
  <c r="T92"/>
  <c r="U92" s="1"/>
  <c r="R92"/>
  <c r="P92"/>
  <c r="N92"/>
  <c r="O92" s="1"/>
  <c r="M92"/>
  <c r="L92"/>
  <c r="J92"/>
  <c r="K92" s="1"/>
  <c r="H92"/>
  <c r="F92"/>
  <c r="D92"/>
  <c r="BM91"/>
  <c r="BL91"/>
  <c r="BJ91"/>
  <c r="BK91" s="1"/>
  <c r="BI91"/>
  <c r="BH91"/>
  <c r="BF91"/>
  <c r="BD91"/>
  <c r="BC91"/>
  <c r="BB91"/>
  <c r="AZ91"/>
  <c r="AX91"/>
  <c r="AW91"/>
  <c r="AV91"/>
  <c r="AT91"/>
  <c r="AS91"/>
  <c r="AR91"/>
  <c r="AQ91"/>
  <c r="AP91"/>
  <c r="AO91"/>
  <c r="AN91"/>
  <c r="AM91"/>
  <c r="AL91"/>
  <c r="AJ91"/>
  <c r="AH91"/>
  <c r="AG91"/>
  <c r="AF91"/>
  <c r="AD91"/>
  <c r="AB91"/>
  <c r="Z91"/>
  <c r="X91"/>
  <c r="V91"/>
  <c r="U91"/>
  <c r="T91"/>
  <c r="R91"/>
  <c r="P91"/>
  <c r="O91"/>
  <c r="N91"/>
  <c r="L91"/>
  <c r="M91" s="1"/>
  <c r="K91"/>
  <c r="J91"/>
  <c r="H91"/>
  <c r="F91"/>
  <c r="D91"/>
  <c r="BM90"/>
  <c r="BL90"/>
  <c r="BK90"/>
  <c r="BJ90"/>
  <c r="BI90"/>
  <c r="BH90"/>
  <c r="BG90"/>
  <c r="BF90"/>
  <c r="BD90"/>
  <c r="BB90"/>
  <c r="BC90" s="1"/>
  <c r="AZ90"/>
  <c r="AY90"/>
  <c r="AX90"/>
  <c r="AV90"/>
  <c r="AW90" s="1"/>
  <c r="AU90"/>
  <c r="AT90"/>
  <c r="AR90"/>
  <c r="AS90" s="1"/>
  <c r="AQ90"/>
  <c r="AP90"/>
  <c r="AN90"/>
  <c r="AO90" s="1"/>
  <c r="AM90"/>
  <c r="AL90"/>
  <c r="AJ90"/>
  <c r="AH90"/>
  <c r="AG90"/>
  <c r="AF90"/>
  <c r="AD90"/>
  <c r="AB90"/>
  <c r="Z90"/>
  <c r="X90"/>
  <c r="V90"/>
  <c r="U90"/>
  <c r="T90"/>
  <c r="R90"/>
  <c r="P90"/>
  <c r="Q90" s="1"/>
  <c r="O90"/>
  <c r="N90"/>
  <c r="L90"/>
  <c r="M90" s="1"/>
  <c r="K90"/>
  <c r="J90"/>
  <c r="H90"/>
  <c r="I90" s="1"/>
  <c r="F90"/>
  <c r="D90"/>
  <c r="BL89"/>
  <c r="BM89" s="1"/>
  <c r="BK89"/>
  <c r="BJ89"/>
  <c r="BH89"/>
  <c r="BI89" s="1"/>
  <c r="BG89"/>
  <c r="BF89"/>
  <c r="BD89"/>
  <c r="BC89"/>
  <c r="BB89"/>
  <c r="AZ89"/>
  <c r="AX89"/>
  <c r="AY89" s="1"/>
  <c r="AW89"/>
  <c r="AV89"/>
  <c r="AT89"/>
  <c r="AU89" s="1"/>
  <c r="AS89"/>
  <c r="AR89"/>
  <c r="AP89"/>
  <c r="AQ89" s="1"/>
  <c r="AO89"/>
  <c r="AN89"/>
  <c r="AL89"/>
  <c r="AM89" s="1"/>
  <c r="AJ89"/>
  <c r="AH89"/>
  <c r="AF89"/>
  <c r="AG89" s="1"/>
  <c r="AD89"/>
  <c r="AB89"/>
  <c r="AC89" s="1"/>
  <c r="Z89"/>
  <c r="Y89"/>
  <c r="X89"/>
  <c r="V89"/>
  <c r="W89" s="1"/>
  <c r="U89"/>
  <c r="T89"/>
  <c r="R89"/>
  <c r="Q89"/>
  <c r="P89"/>
  <c r="N89"/>
  <c r="O89" s="1"/>
  <c r="M89"/>
  <c r="L89"/>
  <c r="J89"/>
  <c r="K89" s="1"/>
  <c r="I89"/>
  <c r="H89"/>
  <c r="F89"/>
  <c r="G89" s="1"/>
  <c r="D89"/>
  <c r="BM88"/>
  <c r="BL88"/>
  <c r="BJ88"/>
  <c r="BK88" s="1"/>
  <c r="BI88"/>
  <c r="BH88"/>
  <c r="BF88"/>
  <c r="BG88" s="1"/>
  <c r="BE88"/>
  <c r="BD88"/>
  <c r="BB88"/>
  <c r="BC88" s="1"/>
  <c r="BA88"/>
  <c r="AZ88"/>
  <c r="AX88"/>
  <c r="AY88" s="1"/>
  <c r="AW88"/>
  <c r="AV88"/>
  <c r="AT88"/>
  <c r="AU88" s="1"/>
  <c r="AS88"/>
  <c r="AR88"/>
  <c r="AP88"/>
  <c r="AQ88" s="1"/>
  <c r="AO88"/>
  <c r="AN88"/>
  <c r="AL88"/>
  <c r="AM88" s="1"/>
  <c r="AK88"/>
  <c r="AJ88"/>
  <c r="AH88"/>
  <c r="AG88"/>
  <c r="AF88"/>
  <c r="AD88"/>
  <c r="AB88"/>
  <c r="AC88" s="1"/>
  <c r="Z88"/>
  <c r="X88"/>
  <c r="Y88" s="1"/>
  <c r="W88"/>
  <c r="V88"/>
  <c r="T88"/>
  <c r="U88" s="1"/>
  <c r="R88"/>
  <c r="Q88"/>
  <c r="P88"/>
  <c r="O88"/>
  <c r="N88"/>
  <c r="M88"/>
  <c r="L88"/>
  <c r="K88"/>
  <c r="J88"/>
  <c r="I88"/>
  <c r="H88"/>
  <c r="G88"/>
  <c r="F88"/>
  <c r="D88"/>
  <c r="BL87"/>
  <c r="BM87" s="1"/>
  <c r="BK87"/>
  <c r="BJ87"/>
  <c r="BH87"/>
  <c r="BI87" s="1"/>
  <c r="BG87"/>
  <c r="BF87"/>
  <c r="BD87"/>
  <c r="BE87" s="1"/>
  <c r="BC87"/>
  <c r="BB87"/>
  <c r="AZ87"/>
  <c r="BA87" s="1"/>
  <c r="AY87"/>
  <c r="AX87"/>
  <c r="AV87"/>
  <c r="AW87" s="1"/>
  <c r="AU87"/>
  <c r="AT87"/>
  <c r="AR87"/>
  <c r="AS87" s="1"/>
  <c r="AQ87"/>
  <c r="AP87"/>
  <c r="AN87"/>
  <c r="AO87" s="1"/>
  <c r="AM87"/>
  <c r="AL87"/>
  <c r="AJ87"/>
  <c r="AK87" s="1"/>
  <c r="AI87"/>
  <c r="AH87"/>
  <c r="AF87"/>
  <c r="AG87" s="1"/>
  <c r="AE87"/>
  <c r="AD87"/>
  <c r="AB87"/>
  <c r="AC87" s="1"/>
  <c r="Z87"/>
  <c r="Y87"/>
  <c r="X87"/>
  <c r="V87"/>
  <c r="W87" s="1"/>
  <c r="U87"/>
  <c r="T87"/>
  <c r="R87"/>
  <c r="Q87"/>
  <c r="P87"/>
  <c r="N87"/>
  <c r="O87" s="1"/>
  <c r="L87"/>
  <c r="M87" s="1"/>
  <c r="J87"/>
  <c r="K87" s="1"/>
  <c r="H87"/>
  <c r="I87" s="1"/>
  <c r="F87"/>
  <c r="G87" s="1"/>
  <c r="D87"/>
  <c r="BL86"/>
  <c r="BM86" s="1"/>
  <c r="BK86"/>
  <c r="BJ86"/>
  <c r="BH86"/>
  <c r="BI86" s="1"/>
  <c r="BG86"/>
  <c r="BF86"/>
  <c r="BD86"/>
  <c r="BE86" s="1"/>
  <c r="BB86"/>
  <c r="BC86" s="1"/>
  <c r="AZ86"/>
  <c r="BA86" s="1"/>
  <c r="AY86"/>
  <c r="AX86"/>
  <c r="AV86"/>
  <c r="AW86" s="1"/>
  <c r="AU86"/>
  <c r="AT86"/>
  <c r="AR86"/>
  <c r="AS86" s="1"/>
  <c r="AP86"/>
  <c r="AQ86" s="1"/>
  <c r="AN86"/>
  <c r="AO86" s="1"/>
  <c r="AL86"/>
  <c r="AM86" s="1"/>
  <c r="AJ86"/>
  <c r="AK86" s="1"/>
  <c r="AI86"/>
  <c r="AH86"/>
  <c r="AF86"/>
  <c r="AG86" s="1"/>
  <c r="AE86"/>
  <c r="AD86"/>
  <c r="AB86"/>
  <c r="AC86" s="1"/>
  <c r="Z86"/>
  <c r="Y86"/>
  <c r="X86"/>
  <c r="V86"/>
  <c r="W86" s="1"/>
  <c r="U86"/>
  <c r="T86"/>
  <c r="R86"/>
  <c r="Q86"/>
  <c r="P86"/>
  <c r="N86"/>
  <c r="O86" s="1"/>
  <c r="L86"/>
  <c r="M86" s="1"/>
  <c r="J86"/>
  <c r="K86" s="1"/>
  <c r="I86"/>
  <c r="H86"/>
  <c r="F86"/>
  <c r="G86" s="1"/>
  <c r="E86"/>
  <c r="E87" s="1"/>
  <c r="D86"/>
  <c r="BL85"/>
  <c r="BM85" s="1"/>
  <c r="BJ85"/>
  <c r="BK85" s="1"/>
  <c r="BH85"/>
  <c r="BI85" s="1"/>
  <c r="BF85"/>
  <c r="BG85" s="1"/>
  <c r="BD85"/>
  <c r="BE85" s="1"/>
  <c r="BC85"/>
  <c r="BB85"/>
  <c r="AZ85"/>
  <c r="BA85" s="1"/>
  <c r="AY85"/>
  <c r="AX85"/>
  <c r="AV85"/>
  <c r="AW85" s="1"/>
  <c r="AT85"/>
  <c r="AU85" s="1"/>
  <c r="AR85"/>
  <c r="AS85" s="1"/>
  <c r="AP85"/>
  <c r="AQ85" s="1"/>
  <c r="AN85"/>
  <c r="AO85" s="1"/>
  <c r="AM85"/>
  <c r="AL85"/>
  <c r="AJ85"/>
  <c r="AK85" s="1"/>
  <c r="AI85"/>
  <c r="AH85"/>
  <c r="AF85"/>
  <c r="AG85" s="1"/>
  <c r="AD85"/>
  <c r="AE85" s="1"/>
  <c r="AB85"/>
  <c r="AC85" s="1"/>
  <c r="Z85"/>
  <c r="Y85"/>
  <c r="X85"/>
  <c r="W85"/>
  <c r="V85"/>
  <c r="U85"/>
  <c r="T85"/>
  <c r="R85"/>
  <c r="P85"/>
  <c r="Q85" s="1"/>
  <c r="N85"/>
  <c r="O85" s="1"/>
  <c r="M85"/>
  <c r="L85"/>
  <c r="J85"/>
  <c r="K85" s="1"/>
  <c r="I85"/>
  <c r="H85"/>
  <c r="F85"/>
  <c r="G85" s="1"/>
  <c r="E85"/>
  <c r="D85"/>
  <c r="BL84"/>
  <c r="BM84" s="1"/>
  <c r="BJ84"/>
  <c r="BK84" s="1"/>
  <c r="BH84"/>
  <c r="BI84" s="1"/>
  <c r="BG84"/>
  <c r="BF84"/>
  <c r="BD84"/>
  <c r="BE84" s="1"/>
  <c r="BC84"/>
  <c r="BB84"/>
  <c r="AZ84"/>
  <c r="BA84" s="1"/>
  <c r="AX84"/>
  <c r="AY84" s="1"/>
  <c r="AV84"/>
  <c r="AW84" s="1"/>
  <c r="AT84"/>
  <c r="AU84" s="1"/>
  <c r="AR84"/>
  <c r="AS84" s="1"/>
  <c r="AQ84"/>
  <c r="AP84"/>
  <c r="AN84"/>
  <c r="AO84" s="1"/>
  <c r="AM84"/>
  <c r="AL84"/>
  <c r="AJ84"/>
  <c r="AK84" s="1"/>
  <c r="AH84"/>
  <c r="AI84" s="1"/>
  <c r="AF84"/>
  <c r="AG84" s="1"/>
  <c r="AD84"/>
  <c r="AE84" s="1"/>
  <c r="AB84"/>
  <c r="AC84" s="1"/>
  <c r="Z84"/>
  <c r="Y84"/>
  <c r="X84"/>
  <c r="W84"/>
  <c r="V84"/>
  <c r="U84"/>
  <c r="T84"/>
  <c r="R84"/>
  <c r="Q84"/>
  <c r="P84"/>
  <c r="N84"/>
  <c r="O84" s="1"/>
  <c r="M84"/>
  <c r="L84"/>
  <c r="J84"/>
  <c r="K84" s="1"/>
  <c r="H84"/>
  <c r="I84" s="1"/>
  <c r="G84"/>
  <c r="F84"/>
  <c r="D84"/>
  <c r="E84" s="1"/>
  <c r="BM83"/>
  <c r="BL83"/>
  <c r="BJ83"/>
  <c r="BK83" s="1"/>
  <c r="BI83"/>
  <c r="BH83"/>
  <c r="BF83"/>
  <c r="BG83" s="1"/>
  <c r="BE83"/>
  <c r="BD83"/>
  <c r="BB83"/>
  <c r="BC83" s="1"/>
  <c r="BA83"/>
  <c r="AZ83"/>
  <c r="AX83"/>
  <c r="AY83" s="1"/>
  <c r="AW83"/>
  <c r="AV83"/>
  <c r="AT83"/>
  <c r="AU83" s="1"/>
  <c r="AS83"/>
  <c r="AR83"/>
  <c r="AP83"/>
  <c r="AQ83" s="1"/>
  <c r="AO83"/>
  <c r="AN83"/>
  <c r="AL83"/>
  <c r="AM83" s="1"/>
  <c r="AK83"/>
  <c r="AJ83"/>
  <c r="AH83"/>
  <c r="AI83" s="1"/>
  <c r="AG83"/>
  <c r="AF83"/>
  <c r="AD83"/>
  <c r="AE83" s="1"/>
  <c r="AC83"/>
  <c r="AB83"/>
  <c r="Z83"/>
  <c r="Y83"/>
  <c r="X83"/>
  <c r="V83"/>
  <c r="W83" s="1"/>
  <c r="U83"/>
  <c r="T83"/>
  <c r="R83"/>
  <c r="Q83"/>
  <c r="P83"/>
  <c r="O83"/>
  <c r="N83"/>
  <c r="M83"/>
  <c r="L83"/>
  <c r="K83"/>
  <c r="J83"/>
  <c r="I83"/>
  <c r="H83"/>
  <c r="G83"/>
  <c r="F83"/>
  <c r="E83"/>
  <c r="D83"/>
  <c r="BM82"/>
  <c r="BL82"/>
  <c r="BK82"/>
  <c r="BJ82"/>
  <c r="BI82"/>
  <c r="BH82"/>
  <c r="BG82"/>
  <c r="BF82"/>
  <c r="BE82"/>
  <c r="BD82"/>
  <c r="BC82"/>
  <c r="BB82"/>
  <c r="BA82"/>
  <c r="AZ82"/>
  <c r="AY82"/>
  <c r="AX82"/>
  <c r="AW82"/>
  <c r="AV82"/>
  <c r="AU82"/>
  <c r="AT82"/>
  <c r="AS82"/>
  <c r="AR82"/>
  <c r="AQ82"/>
  <c r="AP82"/>
  <c r="AO82"/>
  <c r="AN82"/>
  <c r="AM82"/>
  <c r="AL82"/>
  <c r="AK82"/>
  <c r="AJ82"/>
  <c r="AI82"/>
  <c r="AH82"/>
  <c r="AG82"/>
  <c r="AF82"/>
  <c r="AE82"/>
  <c r="AD82"/>
  <c r="AC82"/>
  <c r="AB82"/>
  <c r="Z82"/>
  <c r="Y82"/>
  <c r="X82"/>
  <c r="V82"/>
  <c r="W82" s="1"/>
  <c r="U82"/>
  <c r="T82"/>
  <c r="R82"/>
  <c r="P82"/>
  <c r="Q82" s="1"/>
  <c r="O82"/>
  <c r="N82"/>
  <c r="L82"/>
  <c r="M82" s="1"/>
  <c r="K82"/>
  <c r="J82"/>
  <c r="H82"/>
  <c r="I82" s="1"/>
  <c r="G82"/>
  <c r="F82"/>
  <c r="D82"/>
  <c r="E82" s="1"/>
  <c r="BM81"/>
  <c r="BL81"/>
  <c r="BJ81"/>
  <c r="BK81" s="1"/>
  <c r="BI81"/>
  <c r="BH81"/>
  <c r="BF81"/>
  <c r="BG81" s="1"/>
  <c r="BE81"/>
  <c r="BD81"/>
  <c r="BB81"/>
  <c r="BC81" s="1"/>
  <c r="BA81"/>
  <c r="AZ81"/>
  <c r="AX81"/>
  <c r="AY81" s="1"/>
  <c r="AW81"/>
  <c r="AV81"/>
  <c r="AT81"/>
  <c r="AU81" s="1"/>
  <c r="AS81"/>
  <c r="AR81"/>
  <c r="AP81"/>
  <c r="AQ81" s="1"/>
  <c r="AO81"/>
  <c r="AN81"/>
  <c r="AL81"/>
  <c r="AM81" s="1"/>
  <c r="AK81"/>
  <c r="AJ81"/>
  <c r="AH81"/>
  <c r="AI81" s="1"/>
  <c r="AG81"/>
  <c r="AF81"/>
  <c r="AD81"/>
  <c r="AE81" s="1"/>
  <c r="AC81"/>
  <c r="AB81"/>
  <c r="Z81"/>
  <c r="Y81"/>
  <c r="X81"/>
  <c r="V81"/>
  <c r="W81" s="1"/>
  <c r="U81"/>
  <c r="T81"/>
  <c r="R81"/>
  <c r="P81"/>
  <c r="Q81" s="1"/>
  <c r="O81"/>
  <c r="N81"/>
  <c r="L81"/>
  <c r="M81" s="1"/>
  <c r="K81"/>
  <c r="J81"/>
  <c r="H81"/>
  <c r="I81" s="1"/>
  <c r="G81"/>
  <c r="F81"/>
  <c r="D81"/>
  <c r="E81" s="1"/>
  <c r="BM80"/>
  <c r="BL80"/>
  <c r="BJ80"/>
  <c r="BK80" s="1"/>
  <c r="BI80"/>
  <c r="BH80"/>
  <c r="BF80"/>
  <c r="BG80" s="1"/>
  <c r="BE80"/>
  <c r="BD80"/>
  <c r="BB80"/>
  <c r="BC80" s="1"/>
  <c r="BA80"/>
  <c r="AZ80"/>
  <c r="AX80"/>
  <c r="AY80" s="1"/>
  <c r="AW80"/>
  <c r="AV80"/>
  <c r="AT80"/>
  <c r="AU80" s="1"/>
  <c r="AS80"/>
  <c r="AR80"/>
  <c r="AP80"/>
  <c r="AQ80" s="1"/>
  <c r="AO80"/>
  <c r="AN80"/>
  <c r="AL80"/>
  <c r="AM80" s="1"/>
  <c r="AK80"/>
  <c r="AJ80"/>
  <c r="AH80"/>
  <c r="AI80" s="1"/>
  <c r="AG80"/>
  <c r="AF80"/>
  <c r="AD80"/>
  <c r="AE80" s="1"/>
  <c r="AC80"/>
  <c r="AB80"/>
  <c r="Z80"/>
  <c r="Y80"/>
  <c r="X80"/>
  <c r="V80"/>
  <c r="W80" s="1"/>
  <c r="U80"/>
  <c r="T80"/>
  <c r="R80"/>
  <c r="S80" s="1"/>
  <c r="Q80"/>
  <c r="P80"/>
  <c r="N80"/>
  <c r="O80" s="1"/>
  <c r="M80"/>
  <c r="L80"/>
  <c r="J80"/>
  <c r="K80" s="1"/>
  <c r="I80"/>
  <c r="H80"/>
  <c r="F80"/>
  <c r="G80" s="1"/>
  <c r="E80"/>
  <c r="D80"/>
  <c r="BL79"/>
  <c r="BM79" s="1"/>
  <c r="BK79"/>
  <c r="BJ79"/>
  <c r="BH79"/>
  <c r="BI79" s="1"/>
  <c r="BG79"/>
  <c r="BF79"/>
  <c r="BD79"/>
  <c r="BE79" s="1"/>
  <c r="BC79"/>
  <c r="BB79"/>
  <c r="AZ79"/>
  <c r="BA79" s="1"/>
  <c r="AY79"/>
  <c r="AX79"/>
  <c r="AV79"/>
  <c r="AW79" s="1"/>
  <c r="AU79"/>
  <c r="AT79"/>
  <c r="AR79"/>
  <c r="AS79" s="1"/>
  <c r="AQ79"/>
  <c r="AP79"/>
  <c r="AN79"/>
  <c r="AO79" s="1"/>
  <c r="AM79"/>
  <c r="AL79"/>
  <c r="AJ79"/>
  <c r="AK79" s="1"/>
  <c r="AI79"/>
  <c r="AH79"/>
  <c r="AF79"/>
  <c r="AG79" s="1"/>
  <c r="AE79"/>
  <c r="AD79"/>
  <c r="AB79"/>
  <c r="AC79" s="1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BM78"/>
  <c r="BL78"/>
  <c r="BK78"/>
  <c r="BJ78"/>
  <c r="BI78"/>
  <c r="BH78"/>
  <c r="BG78"/>
  <c r="BF78"/>
  <c r="BE78"/>
  <c r="BD78"/>
  <c r="BC78"/>
  <c r="BB78"/>
  <c r="BA78"/>
  <c r="AZ78"/>
  <c r="AY78"/>
  <c r="AX78"/>
  <c r="AW78"/>
  <c r="AV78"/>
  <c r="AU78"/>
  <c r="AT78"/>
  <c r="AS78"/>
  <c r="AR78"/>
  <c r="AQ78"/>
  <c r="AP78"/>
  <c r="AO78"/>
  <c r="AN78"/>
  <c r="AM78"/>
  <c r="AL78"/>
  <c r="AK78"/>
  <c r="AJ78"/>
  <c r="AI78"/>
  <c r="AH78"/>
  <c r="AG78"/>
  <c r="AF78"/>
  <c r="AE78"/>
  <c r="AD78"/>
  <c r="AC78"/>
  <c r="AB78"/>
  <c r="Z78"/>
  <c r="X78"/>
  <c r="Y78" s="1"/>
  <c r="W78"/>
  <c r="V78"/>
  <c r="T78"/>
  <c r="U78" s="1"/>
  <c r="S78"/>
  <c r="R78"/>
  <c r="P78"/>
  <c r="Q78" s="1"/>
  <c r="O78"/>
  <c r="N78"/>
  <c r="L78"/>
  <c r="M78" s="1"/>
  <c r="K78"/>
  <c r="J78"/>
  <c r="H78"/>
  <c r="I78" s="1"/>
  <c r="G78"/>
  <c r="F78"/>
  <c r="D78"/>
  <c r="E78" s="1"/>
  <c r="BM77"/>
  <c r="BL77"/>
  <c r="BJ77"/>
  <c r="BK77" s="1"/>
  <c r="BI77"/>
  <c r="BH77"/>
  <c r="BF77"/>
  <c r="BE77"/>
  <c r="BD77"/>
  <c r="BC77"/>
  <c r="BB77"/>
  <c r="BA77"/>
  <c r="AZ77"/>
  <c r="AY77"/>
  <c r="AX77"/>
  <c r="AW77"/>
  <c r="AV77"/>
  <c r="AU77"/>
  <c r="AT77"/>
  <c r="AS77"/>
  <c r="AR77"/>
  <c r="AQ77"/>
  <c r="AP77"/>
  <c r="AO77"/>
  <c r="AN77"/>
  <c r="AM77"/>
  <c r="AL77"/>
  <c r="AK77"/>
  <c r="AJ77"/>
  <c r="AI77"/>
  <c r="AH77"/>
  <c r="AG77"/>
  <c r="AF77"/>
  <c r="AE77"/>
  <c r="AD77"/>
  <c r="AC77"/>
  <c r="AB77"/>
  <c r="Z77"/>
  <c r="X77"/>
  <c r="Y77" s="1"/>
  <c r="W77"/>
  <c r="V77"/>
  <c r="T77"/>
  <c r="U77" s="1"/>
  <c r="S77"/>
  <c r="R77"/>
  <c r="P77"/>
  <c r="Q77" s="1"/>
  <c r="O77"/>
  <c r="N77"/>
  <c r="L77"/>
  <c r="M77" s="1"/>
  <c r="K77"/>
  <c r="J77"/>
  <c r="H77"/>
  <c r="I77" s="1"/>
  <c r="G77"/>
  <c r="F77"/>
  <c r="D77"/>
  <c r="E77" s="1"/>
  <c r="BM76"/>
  <c r="BL76"/>
  <c r="BJ76"/>
  <c r="BK76" s="1"/>
  <c r="BI76"/>
  <c r="BH76"/>
  <c r="BF76"/>
  <c r="BD76"/>
  <c r="BE76" s="1"/>
  <c r="BC76"/>
  <c r="BB76"/>
  <c r="AZ76"/>
  <c r="BA76" s="1"/>
  <c r="AY76"/>
  <c r="AX76"/>
  <c r="AV76"/>
  <c r="AW76" s="1"/>
  <c r="AU76"/>
  <c r="AT76"/>
  <c r="AR76"/>
  <c r="AS76" s="1"/>
  <c r="AQ76"/>
  <c r="AP76"/>
  <c r="AN76"/>
  <c r="AO76" s="1"/>
  <c r="AM76"/>
  <c r="AL76"/>
  <c r="AJ76"/>
  <c r="AK76" s="1"/>
  <c r="AI76"/>
  <c r="AH76"/>
  <c r="AF76"/>
  <c r="AG76" s="1"/>
  <c r="AE76"/>
  <c r="AD76"/>
  <c r="AB76"/>
  <c r="AC76" s="1"/>
  <c r="Z76"/>
  <c r="X76"/>
  <c r="Y76" s="1"/>
  <c r="W76"/>
  <c r="V76"/>
  <c r="T76"/>
  <c r="U76" s="1"/>
  <c r="S76"/>
  <c r="R76"/>
  <c r="P76"/>
  <c r="Q76" s="1"/>
  <c r="O76"/>
  <c r="N76"/>
  <c r="L76"/>
  <c r="M76" s="1"/>
  <c r="K76"/>
  <c r="J76"/>
  <c r="H76"/>
  <c r="I76" s="1"/>
  <c r="G76"/>
  <c r="F76"/>
  <c r="D76"/>
  <c r="E76" s="1"/>
  <c r="BM75"/>
  <c r="BL75"/>
  <c r="BJ75"/>
  <c r="BK75" s="1"/>
  <c r="BI75"/>
  <c r="BH75"/>
  <c r="BF75"/>
  <c r="BD75"/>
  <c r="BE75" s="1"/>
  <c r="BC75"/>
  <c r="BB75"/>
  <c r="AZ75"/>
  <c r="BA75" s="1"/>
  <c r="AY75"/>
  <c r="AX75"/>
  <c r="AV75"/>
  <c r="AW75" s="1"/>
  <c r="AU75"/>
  <c r="AT75"/>
  <c r="AR75"/>
  <c r="AS75" s="1"/>
  <c r="AQ75"/>
  <c r="AP75"/>
  <c r="AN75"/>
  <c r="AO75" s="1"/>
  <c r="AM75"/>
  <c r="AL75"/>
  <c r="AJ75"/>
  <c r="AK75" s="1"/>
  <c r="AI75"/>
  <c r="AH75"/>
  <c r="AF75"/>
  <c r="AG75" s="1"/>
  <c r="AE75"/>
  <c r="AD75"/>
  <c r="AB75"/>
  <c r="Z75"/>
  <c r="Y75"/>
  <c r="X75"/>
  <c r="V75"/>
  <c r="W75" s="1"/>
  <c r="U75"/>
  <c r="T75"/>
  <c r="R75"/>
  <c r="S75" s="1"/>
  <c r="Q75"/>
  <c r="P75"/>
  <c r="N75"/>
  <c r="O75" s="1"/>
  <c r="M75"/>
  <c r="L75"/>
  <c r="J75"/>
  <c r="K75" s="1"/>
  <c r="I75"/>
  <c r="H75"/>
  <c r="F75"/>
  <c r="G75" s="1"/>
  <c r="E75"/>
  <c r="D75"/>
  <c r="BL74"/>
  <c r="BM74" s="1"/>
  <c r="BK74"/>
  <c r="BJ74"/>
  <c r="BH74"/>
  <c r="BI74" s="1"/>
  <c r="BF74"/>
  <c r="BD74"/>
  <c r="BE74" s="1"/>
  <c r="BC74"/>
  <c r="BB74"/>
  <c r="AZ74"/>
  <c r="BA74" s="1"/>
  <c r="AY74"/>
  <c r="AX74"/>
  <c r="AV74"/>
  <c r="AW74" s="1"/>
  <c r="AU74"/>
  <c r="AT74"/>
  <c r="AR74"/>
  <c r="AS74" s="1"/>
  <c r="AQ74"/>
  <c r="AP74"/>
  <c r="AN74"/>
  <c r="AO74" s="1"/>
  <c r="AM74"/>
  <c r="AL74"/>
  <c r="AJ74"/>
  <c r="AK74" s="1"/>
  <c r="AI74"/>
  <c r="AH74"/>
  <c r="AF74"/>
  <c r="AE74"/>
  <c r="AD74"/>
  <c r="AB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BM73"/>
  <c r="BL73"/>
  <c r="BK73"/>
  <c r="BJ73"/>
  <c r="BH73"/>
  <c r="BF73"/>
  <c r="BE73"/>
  <c r="BD73"/>
  <c r="BC73"/>
  <c r="BB73"/>
  <c r="BA73"/>
  <c r="AZ73"/>
  <c r="AY73"/>
  <c r="AX73"/>
  <c r="AW73"/>
  <c r="AV73"/>
  <c r="AU73"/>
  <c r="AT73"/>
  <c r="AS73"/>
  <c r="AR73"/>
  <c r="AQ73"/>
  <c r="AP73"/>
  <c r="AO73"/>
  <c r="AN73"/>
  <c r="AL73"/>
  <c r="AM73" s="1"/>
  <c r="AJ73"/>
  <c r="AK73" s="1"/>
  <c r="AH73"/>
  <c r="AI73" s="1"/>
  <c r="AF73"/>
  <c r="AE73"/>
  <c r="AD73"/>
  <c r="AB73"/>
  <c r="Z73"/>
  <c r="Y73"/>
  <c r="X73"/>
  <c r="V73"/>
  <c r="W73" s="1"/>
  <c r="U73"/>
  <c r="T73"/>
  <c r="R73"/>
  <c r="S73" s="1"/>
  <c r="Q73"/>
  <c r="P73"/>
  <c r="N73"/>
  <c r="O73" s="1"/>
  <c r="M73"/>
  <c r="L73"/>
  <c r="J73"/>
  <c r="K73" s="1"/>
  <c r="I73"/>
  <c r="H73"/>
  <c r="F73"/>
  <c r="G73" s="1"/>
  <c r="E73"/>
  <c r="D73"/>
  <c r="BL72"/>
  <c r="BJ72"/>
  <c r="BK72" s="1"/>
  <c r="BH72"/>
  <c r="BF72"/>
  <c r="BD72"/>
  <c r="BE72" s="1"/>
  <c r="BB72"/>
  <c r="BC72" s="1"/>
  <c r="BA72"/>
  <c r="AZ72"/>
  <c r="AX72"/>
  <c r="AY72" s="1"/>
  <c r="AW72"/>
  <c r="AV72"/>
  <c r="AT72"/>
  <c r="AU72" s="1"/>
  <c r="AR72"/>
  <c r="AS72" s="1"/>
  <c r="AP72"/>
  <c r="AQ72" s="1"/>
  <c r="AN72"/>
  <c r="AO72" s="1"/>
  <c r="AL72"/>
  <c r="AM72" s="1"/>
  <c r="AK72"/>
  <c r="AJ72"/>
  <c r="AH72"/>
  <c r="AI72" s="1"/>
  <c r="AF72"/>
  <c r="AE72"/>
  <c r="AD72"/>
  <c r="AB72"/>
  <c r="Z72"/>
  <c r="Y72"/>
  <c r="X72"/>
  <c r="V72"/>
  <c r="W72" s="1"/>
  <c r="U72"/>
  <c r="T72"/>
  <c r="R72"/>
  <c r="P72"/>
  <c r="O72"/>
  <c r="N72"/>
  <c r="L72"/>
  <c r="M72" s="1"/>
  <c r="K72"/>
  <c r="J72"/>
  <c r="H72"/>
  <c r="I72" s="1"/>
  <c r="G72"/>
  <c r="F72"/>
  <c r="D72"/>
  <c r="E72" s="1"/>
  <c r="BL71"/>
  <c r="BJ71"/>
  <c r="BK71" s="1"/>
  <c r="BH71"/>
  <c r="BF71"/>
  <c r="BD71"/>
  <c r="BE71" s="1"/>
  <c r="BB71"/>
  <c r="BC71" s="1"/>
  <c r="AZ71"/>
  <c r="BA71" s="1"/>
  <c r="AY71"/>
  <c r="AX71"/>
  <c r="AV71"/>
  <c r="AW71" s="1"/>
  <c r="AU71"/>
  <c r="AT71"/>
  <c r="AR71"/>
  <c r="AS71" s="1"/>
  <c r="AP71"/>
  <c r="AQ71" s="1"/>
  <c r="AN71"/>
  <c r="AO71" s="1"/>
  <c r="AL71"/>
  <c r="AM71" s="1"/>
  <c r="AJ71"/>
  <c r="AK71" s="1"/>
  <c r="AI71"/>
  <c r="AH71"/>
  <c r="AF71"/>
  <c r="AD71"/>
  <c r="AB71"/>
  <c r="Z71"/>
  <c r="X71"/>
  <c r="Y71" s="1"/>
  <c r="V71"/>
  <c r="W71" s="1"/>
  <c r="T71"/>
  <c r="U71" s="1"/>
  <c r="R71"/>
  <c r="P71"/>
  <c r="N71"/>
  <c r="O71" s="1"/>
  <c r="L71"/>
  <c r="M71" s="1"/>
  <c r="J71"/>
  <c r="H71"/>
  <c r="I71" s="1"/>
  <c r="G71"/>
  <c r="F71"/>
  <c r="D71"/>
  <c r="E71" s="1"/>
  <c r="BL70"/>
  <c r="BJ70"/>
  <c r="BK70" s="1"/>
  <c r="BH70"/>
  <c r="BF70"/>
  <c r="BD70"/>
  <c r="BE70" s="1"/>
  <c r="BB70"/>
  <c r="BC70" s="1"/>
  <c r="AZ70"/>
  <c r="AX70"/>
  <c r="AY70" s="1"/>
  <c r="AW70"/>
  <c r="AV70"/>
  <c r="AT70"/>
  <c r="AU70" s="1"/>
  <c r="AS70"/>
  <c r="AR70"/>
  <c r="AP70"/>
  <c r="AQ70" s="1"/>
  <c r="AO70"/>
  <c r="AN70"/>
  <c r="AL70"/>
  <c r="AM70" s="1"/>
  <c r="AK70"/>
  <c r="AJ70"/>
  <c r="AH70"/>
  <c r="AI70" s="1"/>
  <c r="AF70"/>
  <c r="AD70"/>
  <c r="AB70"/>
  <c r="Z70"/>
  <c r="X70"/>
  <c r="V70"/>
  <c r="W70" s="1"/>
  <c r="U70"/>
  <c r="T70"/>
  <c r="R70"/>
  <c r="P70"/>
  <c r="O70"/>
  <c r="N70"/>
  <c r="L70"/>
  <c r="M70" s="1"/>
  <c r="J70"/>
  <c r="I70"/>
  <c r="H70"/>
  <c r="F70"/>
  <c r="G70" s="1"/>
  <c r="E70"/>
  <c r="D70"/>
  <c r="BL69"/>
  <c r="BJ69"/>
  <c r="BK69" s="1"/>
  <c r="BH69"/>
  <c r="BF69"/>
  <c r="BD69"/>
  <c r="BE69" s="1"/>
  <c r="BB69"/>
  <c r="BC69" s="1"/>
  <c r="BA69"/>
  <c r="AZ69"/>
  <c r="AX69"/>
  <c r="AY69" s="1"/>
  <c r="AV69"/>
  <c r="AW69" s="1"/>
  <c r="AT69"/>
  <c r="AU69" s="1"/>
  <c r="AR69"/>
  <c r="AS69" s="1"/>
  <c r="AP69"/>
  <c r="AQ69" s="1"/>
  <c r="AN69"/>
  <c r="AO69" s="1"/>
  <c r="AL69"/>
  <c r="AM69" s="1"/>
  <c r="AK69"/>
  <c r="AJ69"/>
  <c r="AH69"/>
  <c r="AI69" s="1"/>
  <c r="AF69"/>
  <c r="AD69"/>
  <c r="AB69"/>
  <c r="Z69"/>
  <c r="X69"/>
  <c r="W69"/>
  <c r="V69"/>
  <c r="T69"/>
  <c r="U69" s="1"/>
  <c r="R69"/>
  <c r="P69"/>
  <c r="N69"/>
  <c r="O69" s="1"/>
  <c r="M69"/>
  <c r="L69"/>
  <c r="J69"/>
  <c r="H69"/>
  <c r="G69"/>
  <c r="F69"/>
  <c r="D69"/>
  <c r="BL68"/>
  <c r="BJ68"/>
  <c r="BH68"/>
  <c r="BF68"/>
  <c r="BE68"/>
  <c r="BD68"/>
  <c r="BB68"/>
  <c r="BC68" s="1"/>
  <c r="BA68"/>
  <c r="AZ68"/>
  <c r="AX68"/>
  <c r="AY68" s="1"/>
  <c r="AW68"/>
  <c r="AV68"/>
  <c r="AT68"/>
  <c r="AU68" s="1"/>
  <c r="AS68"/>
  <c r="AR68"/>
  <c r="AP68"/>
  <c r="AQ68" s="1"/>
  <c r="AO68"/>
  <c r="AN68"/>
  <c r="AL68"/>
  <c r="AM68" s="1"/>
  <c r="AJ68"/>
  <c r="AH68"/>
  <c r="AI68" s="1"/>
  <c r="AF68"/>
  <c r="AD68"/>
  <c r="AB68"/>
  <c r="Z68"/>
  <c r="X68"/>
  <c r="V68"/>
  <c r="T68"/>
  <c r="R68"/>
  <c r="P68"/>
  <c r="O68"/>
  <c r="N68"/>
  <c r="L68"/>
  <c r="M68" s="1"/>
  <c r="J68"/>
  <c r="H68"/>
  <c r="F68"/>
  <c r="E68"/>
  <c r="D68"/>
  <c r="BL67"/>
  <c r="BJ67"/>
  <c r="BH67"/>
  <c r="BF67"/>
  <c r="BD67"/>
  <c r="BE67" s="1"/>
  <c r="BC67"/>
  <c r="BB67"/>
  <c r="AZ67"/>
  <c r="AY67"/>
  <c r="AX67"/>
  <c r="AV67"/>
  <c r="AW67" s="1"/>
  <c r="AU67"/>
  <c r="AT67"/>
  <c r="AR67"/>
  <c r="AS67" s="1"/>
  <c r="AP67"/>
  <c r="AQ67" s="1"/>
  <c r="AN67"/>
  <c r="AO67" s="1"/>
  <c r="AL67"/>
  <c r="AM67" s="1"/>
  <c r="AJ67"/>
  <c r="AH67"/>
  <c r="AI67" s="1"/>
  <c r="AF67"/>
  <c r="AD67"/>
  <c r="AB67"/>
  <c r="Z67"/>
  <c r="X67"/>
  <c r="V67"/>
  <c r="T67"/>
  <c r="R67"/>
  <c r="P67"/>
  <c r="N67"/>
  <c r="O67" s="1"/>
  <c r="L67"/>
  <c r="J67"/>
  <c r="H67"/>
  <c r="F67"/>
  <c r="D67"/>
  <c r="BL66"/>
  <c r="BJ66"/>
  <c r="BH66"/>
  <c r="BF66"/>
  <c r="BD66"/>
  <c r="BE66" s="1"/>
  <c r="BB66"/>
  <c r="BC66" s="1"/>
  <c r="AZ66"/>
  <c r="AX66"/>
  <c r="AY66" s="1"/>
  <c r="AW66"/>
  <c r="AV66"/>
  <c r="AT66"/>
  <c r="AU66" s="1"/>
  <c r="AS66"/>
  <c r="AR66"/>
  <c r="AP66"/>
  <c r="AQ66" s="1"/>
  <c r="AO66"/>
  <c r="AN66"/>
  <c r="AL66"/>
  <c r="AM66" s="1"/>
  <c r="AJ66"/>
  <c r="AH66"/>
  <c r="AF66"/>
  <c r="AD66"/>
  <c r="AB66"/>
  <c r="Z66"/>
  <c r="X66"/>
  <c r="V66"/>
  <c r="T66"/>
  <c r="R66"/>
  <c r="P66"/>
  <c r="N66"/>
  <c r="O66" s="1"/>
  <c r="L66"/>
  <c r="J66"/>
  <c r="H66"/>
  <c r="F66"/>
  <c r="D66"/>
  <c r="BL65"/>
  <c r="BJ65"/>
  <c r="BH65"/>
  <c r="BF65"/>
  <c r="BE65"/>
  <c r="BD65"/>
  <c r="BB65"/>
  <c r="BC65" s="1"/>
  <c r="AZ65"/>
  <c r="AY65"/>
  <c r="AX65"/>
  <c r="AV65"/>
  <c r="AW65" s="1"/>
  <c r="AU65"/>
  <c r="AT65"/>
  <c r="AR65"/>
  <c r="AS65" s="1"/>
  <c r="AQ65"/>
  <c r="AP65"/>
  <c r="AN65"/>
  <c r="AO65" s="1"/>
  <c r="AM65"/>
  <c r="AL65"/>
  <c r="AJ65"/>
  <c r="AH65"/>
  <c r="AF65"/>
  <c r="AD65"/>
  <c r="AB65"/>
  <c r="Z65"/>
  <c r="X65"/>
  <c r="V65"/>
  <c r="T65"/>
  <c r="R65"/>
  <c r="P65"/>
  <c r="O65"/>
  <c r="N65"/>
  <c r="L65"/>
  <c r="J65"/>
  <c r="H65"/>
  <c r="F65"/>
  <c r="D65"/>
  <c r="BL64"/>
  <c r="BJ64"/>
  <c r="BH64"/>
  <c r="BF64"/>
  <c r="BE64"/>
  <c r="BD64"/>
  <c r="BC64"/>
  <c r="BB64"/>
  <c r="AZ64"/>
  <c r="AX64"/>
  <c r="AY64" s="1"/>
  <c r="AW64"/>
  <c r="AV64"/>
  <c r="AT64"/>
  <c r="AU64" s="1"/>
  <c r="AS64"/>
  <c r="AR64"/>
  <c r="AP64"/>
  <c r="AQ64" s="1"/>
  <c r="AO64"/>
  <c r="AN64"/>
  <c r="AL64"/>
  <c r="AM64" s="1"/>
  <c r="AJ64"/>
  <c r="AH64"/>
  <c r="AF64"/>
  <c r="AD64"/>
  <c r="AB64"/>
  <c r="Z64"/>
  <c r="X64"/>
  <c r="V64"/>
  <c r="T64"/>
  <c r="R64"/>
  <c r="P64"/>
  <c r="N64"/>
  <c r="L64"/>
  <c r="J64"/>
  <c r="H64"/>
  <c r="F64"/>
  <c r="D64"/>
  <c r="BL63"/>
  <c r="BK63"/>
  <c r="BK64" s="1"/>
  <c r="BK65" s="1"/>
  <c r="BK66" s="1"/>
  <c r="BK67" s="1"/>
  <c r="BK68" s="1"/>
  <c r="BJ63"/>
  <c r="BH63"/>
  <c r="BF63"/>
  <c r="BD63"/>
  <c r="BC63"/>
  <c r="BB63"/>
  <c r="AZ63"/>
  <c r="AX63"/>
  <c r="AY63" s="1"/>
  <c r="AW63"/>
  <c r="AV63"/>
  <c r="AT63"/>
  <c r="AU63" s="1"/>
  <c r="AS63"/>
  <c r="AR63"/>
  <c r="AP63"/>
  <c r="AQ63" s="1"/>
  <c r="AO63"/>
  <c r="AN63"/>
  <c r="AL63"/>
  <c r="AJ63"/>
  <c r="AH63"/>
  <c r="AF63"/>
  <c r="AD63"/>
  <c r="AB63"/>
  <c r="Z63"/>
  <c r="X63"/>
  <c r="V63"/>
  <c r="T63"/>
  <c r="R63"/>
  <c r="P63"/>
  <c r="O63"/>
  <c r="N63"/>
  <c r="L63"/>
  <c r="J63"/>
  <c r="H63"/>
  <c r="F63"/>
  <c r="D63"/>
  <c r="BL62"/>
  <c r="BJ62"/>
  <c r="BH62"/>
  <c r="BF62"/>
  <c r="BD62"/>
  <c r="BC62"/>
  <c r="BB62"/>
  <c r="AZ62"/>
  <c r="AX62"/>
  <c r="AY62" s="1"/>
  <c r="AW62"/>
  <c r="AV62"/>
  <c r="AT62"/>
  <c r="AR62"/>
  <c r="AS62" s="1"/>
  <c r="AQ62"/>
  <c r="AP62"/>
  <c r="AN62"/>
  <c r="AO62" s="1"/>
  <c r="AM62"/>
  <c r="AM63" s="1"/>
  <c r="AL62"/>
  <c r="AJ62"/>
  <c r="AH62"/>
  <c r="AF62"/>
  <c r="AD62"/>
  <c r="AB62"/>
  <c r="Z62"/>
  <c r="X62"/>
  <c r="V62"/>
  <c r="T62"/>
  <c r="R62"/>
  <c r="P62"/>
  <c r="O62"/>
  <c r="N62"/>
  <c r="L62"/>
  <c r="J62"/>
  <c r="H62"/>
  <c r="F62"/>
  <c r="D62"/>
  <c r="BL61"/>
  <c r="BJ61"/>
  <c r="BH61"/>
  <c r="BF61"/>
  <c r="BD61"/>
  <c r="BB61"/>
  <c r="BC61" s="1"/>
  <c r="BA61"/>
  <c r="AZ61"/>
  <c r="AX61"/>
  <c r="AY61" s="1"/>
  <c r="AW61"/>
  <c r="AV61"/>
  <c r="AT61"/>
  <c r="AS61"/>
  <c r="AR61"/>
  <c r="AP61"/>
  <c r="AQ61" s="1"/>
  <c r="AO61"/>
  <c r="AN61"/>
  <c r="AL61"/>
  <c r="AJ61"/>
  <c r="AH61"/>
  <c r="AF61"/>
  <c r="AD61"/>
  <c r="AC61"/>
  <c r="AB61"/>
  <c r="Z61"/>
  <c r="X61"/>
  <c r="V61"/>
  <c r="T61"/>
  <c r="R61"/>
  <c r="P61"/>
  <c r="N61"/>
  <c r="L61"/>
  <c r="J61"/>
  <c r="H61"/>
  <c r="F61"/>
  <c r="D61"/>
  <c r="BL60"/>
  <c r="BJ60"/>
  <c r="BH60"/>
  <c r="BF60"/>
  <c r="BD60"/>
  <c r="BC60"/>
  <c r="BB60"/>
  <c r="AZ60"/>
  <c r="AX60"/>
  <c r="AY60" s="1"/>
  <c r="AW60"/>
  <c r="AV60"/>
  <c r="AT60"/>
  <c r="AR60"/>
  <c r="AP60"/>
  <c r="AQ60" s="1"/>
  <c r="AO60"/>
  <c r="AN60"/>
  <c r="AL60"/>
  <c r="AJ60"/>
  <c r="AH60"/>
  <c r="AF60"/>
  <c r="AD60"/>
  <c r="AC60"/>
  <c r="AB60"/>
  <c r="Z60"/>
  <c r="X60"/>
  <c r="V60"/>
  <c r="T60"/>
  <c r="R60"/>
  <c r="P60"/>
  <c r="N60"/>
  <c r="L60"/>
  <c r="J60"/>
  <c r="H60"/>
  <c r="F60"/>
  <c r="D60"/>
  <c r="BL59"/>
  <c r="BJ59"/>
  <c r="BH59"/>
  <c r="BF59"/>
  <c r="BE59"/>
  <c r="BE60" s="1"/>
  <c r="BE61" s="1"/>
  <c r="BD59"/>
  <c r="BC59"/>
  <c r="BB59"/>
  <c r="AZ59"/>
  <c r="AY59"/>
  <c r="AX59"/>
  <c r="AW59"/>
  <c r="AV59"/>
  <c r="AU59"/>
  <c r="AU60" s="1"/>
  <c r="AU61" s="1"/>
  <c r="AT59"/>
  <c r="AR59"/>
  <c r="AP59"/>
  <c r="AQ59" s="1"/>
  <c r="AO59"/>
  <c r="AN59"/>
  <c r="AL59"/>
  <c r="AJ59"/>
  <c r="AH59"/>
  <c r="AF59"/>
  <c r="AD59"/>
  <c r="AC59"/>
  <c r="AB59"/>
  <c r="Z59"/>
  <c r="X59"/>
  <c r="V59"/>
  <c r="T59"/>
  <c r="R59"/>
  <c r="P59"/>
  <c r="N59"/>
  <c r="L59"/>
  <c r="J59"/>
  <c r="H59"/>
  <c r="F59"/>
  <c r="D59"/>
  <c r="BL58"/>
  <c r="BJ58"/>
  <c r="BH58"/>
  <c r="BF58"/>
  <c r="BD58"/>
  <c r="BE58" s="1"/>
  <c r="BC58"/>
  <c r="BB58"/>
  <c r="AZ58"/>
  <c r="BA58" s="1"/>
  <c r="BA59" s="1"/>
  <c r="AY58"/>
  <c r="AX58"/>
  <c r="AV58"/>
  <c r="AW58" s="1"/>
  <c r="AT58"/>
  <c r="AS58"/>
  <c r="AS59" s="1"/>
  <c r="AR58"/>
  <c r="AQ58"/>
  <c r="AP58"/>
  <c r="AO58"/>
  <c r="AN58"/>
  <c r="AL58"/>
  <c r="AJ58"/>
  <c r="AH58"/>
  <c r="AF58"/>
  <c r="AD58"/>
  <c r="AC58"/>
  <c r="AB58"/>
  <c r="Z58"/>
  <c r="X58"/>
  <c r="V58"/>
  <c r="T58"/>
  <c r="R58"/>
  <c r="P58"/>
  <c r="N58"/>
  <c r="L58"/>
  <c r="J58"/>
  <c r="H58"/>
  <c r="F58"/>
  <c r="D58"/>
  <c r="BL57"/>
  <c r="BJ57"/>
  <c r="BH57"/>
  <c r="BF57"/>
  <c r="BE57"/>
  <c r="BD57"/>
  <c r="BC57"/>
  <c r="BB57"/>
  <c r="BA57"/>
  <c r="AZ57"/>
  <c r="AY57"/>
  <c r="AX57"/>
  <c r="AW57"/>
  <c r="AV57"/>
  <c r="AT57"/>
  <c r="AR57"/>
  <c r="AQ57"/>
  <c r="AP57"/>
  <c r="AO57"/>
  <c r="AN57"/>
  <c r="AM57"/>
  <c r="AM58" s="1"/>
  <c r="AL57"/>
  <c r="AJ57"/>
  <c r="AH57"/>
  <c r="AF57"/>
  <c r="AD57"/>
  <c r="AC57"/>
  <c r="AB57"/>
  <c r="Z57"/>
  <c r="X57"/>
  <c r="V57"/>
  <c r="T57"/>
  <c r="R57"/>
  <c r="P57"/>
  <c r="N57"/>
  <c r="L57"/>
  <c r="J57"/>
  <c r="H57"/>
  <c r="F57"/>
  <c r="D57"/>
  <c r="BL56"/>
  <c r="BK56"/>
  <c r="BJ56"/>
  <c r="BH56"/>
  <c r="BF56"/>
  <c r="BE56"/>
  <c r="BD56"/>
  <c r="BB56"/>
  <c r="BC56" s="1"/>
  <c r="BA56"/>
  <c r="AZ56"/>
  <c r="AX56"/>
  <c r="AY56" s="1"/>
  <c r="AW56"/>
  <c r="AV56"/>
  <c r="AT56"/>
  <c r="AR56"/>
  <c r="AP56"/>
  <c r="AQ56" s="1"/>
  <c r="AO56"/>
  <c r="AN56"/>
  <c r="AL56"/>
  <c r="AM56" s="1"/>
  <c r="AJ56"/>
  <c r="AH56"/>
  <c r="AF56"/>
  <c r="AD56"/>
  <c r="AC56"/>
  <c r="AB56"/>
  <c r="Z56"/>
  <c r="X56"/>
  <c r="V56"/>
  <c r="T56"/>
  <c r="R56"/>
  <c r="P56"/>
  <c r="N56"/>
  <c r="L56"/>
  <c r="J56"/>
  <c r="I56"/>
  <c r="H56"/>
  <c r="F56"/>
  <c r="D56"/>
  <c r="E56" s="1"/>
  <c r="E57" s="1"/>
  <c r="BL55"/>
  <c r="BK55"/>
  <c r="BJ55"/>
  <c r="BH55"/>
  <c r="BF55"/>
  <c r="BE55"/>
  <c r="BD55"/>
  <c r="BC55"/>
  <c r="BB55"/>
  <c r="BA55"/>
  <c r="AZ55"/>
  <c r="AY55"/>
  <c r="AX55"/>
  <c r="AW55"/>
  <c r="AV55"/>
  <c r="AT55"/>
  <c r="AR55"/>
  <c r="AP55"/>
  <c r="AQ55" s="1"/>
  <c r="AO55"/>
  <c r="AN55"/>
  <c r="AL55"/>
  <c r="AM55" s="1"/>
  <c r="AJ55"/>
  <c r="AH55"/>
  <c r="AF55"/>
  <c r="AD55"/>
  <c r="AB55"/>
  <c r="Z55"/>
  <c r="X55"/>
  <c r="V55"/>
  <c r="T55"/>
  <c r="R55"/>
  <c r="P55"/>
  <c r="N55"/>
  <c r="L55"/>
  <c r="J55"/>
  <c r="H55"/>
  <c r="I55" s="1"/>
  <c r="F55"/>
  <c r="E55"/>
  <c r="D55"/>
  <c r="BM54"/>
  <c r="BL54"/>
  <c r="BK54"/>
  <c r="BJ54"/>
  <c r="BH54"/>
  <c r="BF54"/>
  <c r="BE54"/>
  <c r="BD54"/>
  <c r="BC54"/>
  <c r="BB54"/>
  <c r="BA54"/>
  <c r="AZ54"/>
  <c r="AY54"/>
  <c r="AX54"/>
  <c r="AW54"/>
  <c r="AV54"/>
  <c r="AT54"/>
  <c r="AR54"/>
  <c r="AQ54"/>
  <c r="AP54"/>
  <c r="AO54"/>
  <c r="AN54"/>
  <c r="AM54"/>
  <c r="AL54"/>
  <c r="AJ54"/>
  <c r="AH54"/>
  <c r="AF54"/>
  <c r="AD54"/>
  <c r="AB54"/>
  <c r="Z54"/>
  <c r="X54"/>
  <c r="V54"/>
  <c r="T54"/>
  <c r="U54" s="1"/>
  <c r="R54"/>
  <c r="P54"/>
  <c r="N54"/>
  <c r="O54" s="1"/>
  <c r="L54"/>
  <c r="J54"/>
  <c r="H54"/>
  <c r="I54" s="1"/>
  <c r="F54"/>
  <c r="E54"/>
  <c r="D54"/>
  <c r="BM53"/>
  <c r="BL53"/>
  <c r="BK53"/>
  <c r="BJ53"/>
  <c r="BH53"/>
  <c r="BF53"/>
  <c r="BE53"/>
  <c r="BD53"/>
  <c r="BC53"/>
  <c r="BB53"/>
  <c r="BA53"/>
  <c r="AZ53"/>
  <c r="AY53"/>
  <c r="AX53"/>
  <c r="AW53"/>
  <c r="AV53"/>
  <c r="AU53"/>
  <c r="AU54" s="1"/>
  <c r="AU55" s="1"/>
  <c r="AU56" s="1"/>
  <c r="AT53"/>
  <c r="AR53"/>
  <c r="AP53"/>
  <c r="AQ53" s="1"/>
  <c r="AO53"/>
  <c r="AN53"/>
  <c r="AL53"/>
  <c r="AM53" s="1"/>
  <c r="AJ53"/>
  <c r="AH53"/>
  <c r="AF53"/>
  <c r="AD53"/>
  <c r="AC53"/>
  <c r="AC54" s="1"/>
  <c r="AB53"/>
  <c r="Z53"/>
  <c r="X53"/>
  <c r="V53"/>
  <c r="T53"/>
  <c r="U53" s="1"/>
  <c r="R53"/>
  <c r="P53"/>
  <c r="N53"/>
  <c r="O53" s="1"/>
  <c r="L53"/>
  <c r="J53"/>
  <c r="H53"/>
  <c r="I53" s="1"/>
  <c r="F53"/>
  <c r="E53"/>
  <c r="D53"/>
  <c r="BL52"/>
  <c r="BM52" s="1"/>
  <c r="BK52"/>
  <c r="BJ52"/>
  <c r="BH52"/>
  <c r="BI52" s="1"/>
  <c r="BF52"/>
  <c r="BD52"/>
  <c r="BE52" s="1"/>
  <c r="BC52"/>
  <c r="BB52"/>
  <c r="AZ52"/>
  <c r="BA52" s="1"/>
  <c r="AY52"/>
  <c r="AX52"/>
  <c r="AV52"/>
  <c r="AW52" s="1"/>
  <c r="AU52"/>
  <c r="AT52"/>
  <c r="AR52"/>
  <c r="AS52" s="1"/>
  <c r="AS53" s="1"/>
  <c r="AS54" s="1"/>
  <c r="AQ52"/>
  <c r="AP52"/>
  <c r="AN52"/>
  <c r="AO52" s="1"/>
  <c r="AM52"/>
  <c r="AL52"/>
  <c r="AJ52"/>
  <c r="AH52"/>
  <c r="AF52"/>
  <c r="AD52"/>
  <c r="AB52"/>
  <c r="AC52" s="1"/>
  <c r="AA52"/>
  <c r="Z52"/>
  <c r="X52"/>
  <c r="V52"/>
  <c r="W52" s="1"/>
  <c r="U52"/>
  <c r="T52"/>
  <c r="R52"/>
  <c r="P52"/>
  <c r="O52"/>
  <c r="N52"/>
  <c r="L52"/>
  <c r="J52"/>
  <c r="I52"/>
  <c r="H52"/>
  <c r="F52"/>
  <c r="E52"/>
  <c r="D52"/>
  <c r="BL51"/>
  <c r="BM51" s="1"/>
  <c r="BK51"/>
  <c r="BJ51"/>
  <c r="BH51"/>
  <c r="BI51" s="1"/>
  <c r="BF51"/>
  <c r="BE51"/>
  <c r="BD51"/>
  <c r="BB51"/>
  <c r="BC51" s="1"/>
  <c r="BA51"/>
  <c r="AZ51"/>
  <c r="AX51"/>
  <c r="AY51" s="1"/>
  <c r="AW51"/>
  <c r="AV51"/>
  <c r="AT51"/>
  <c r="AU51" s="1"/>
  <c r="AS51"/>
  <c r="AR51"/>
  <c r="AP51"/>
  <c r="AQ51" s="1"/>
  <c r="AO51"/>
  <c r="AN51"/>
  <c r="AL51"/>
  <c r="AM51" s="1"/>
  <c r="AJ51"/>
  <c r="AH51"/>
  <c r="AF51"/>
  <c r="AE51"/>
  <c r="AD51"/>
  <c r="AB51"/>
  <c r="AC51" s="1"/>
  <c r="AA51"/>
  <c r="Z51"/>
  <c r="X51"/>
  <c r="V51"/>
  <c r="W51" s="1"/>
  <c r="U51"/>
  <c r="T51"/>
  <c r="R51"/>
  <c r="P51"/>
  <c r="O51"/>
  <c r="N51"/>
  <c r="L51"/>
  <c r="J51"/>
  <c r="I51"/>
  <c r="H51"/>
  <c r="F51"/>
  <c r="E51"/>
  <c r="D51"/>
  <c r="BL50"/>
  <c r="BM50" s="1"/>
  <c r="BK50"/>
  <c r="BJ50"/>
  <c r="BH50"/>
  <c r="BI50" s="1"/>
  <c r="BF50"/>
  <c r="BE50"/>
  <c r="BD50"/>
  <c r="BC50"/>
  <c r="BB50"/>
  <c r="BA50"/>
  <c r="AZ50"/>
  <c r="AY50"/>
  <c r="AX50"/>
  <c r="AW50"/>
  <c r="AV50"/>
  <c r="AU50"/>
  <c r="AT50"/>
  <c r="AS50"/>
  <c r="AR50"/>
  <c r="AQ50"/>
  <c r="AP50"/>
  <c r="AO50"/>
  <c r="AN50"/>
  <c r="AM50"/>
  <c r="AL50"/>
  <c r="AJ50"/>
  <c r="AH50"/>
  <c r="AF50"/>
  <c r="AE50"/>
  <c r="AD50"/>
  <c r="AB50"/>
  <c r="AC50" s="1"/>
  <c r="AA50"/>
  <c r="Z50"/>
  <c r="X50"/>
  <c r="W50"/>
  <c r="V50"/>
  <c r="U50"/>
  <c r="T50"/>
  <c r="R50"/>
  <c r="P50"/>
  <c r="O50"/>
  <c r="N50"/>
  <c r="M50"/>
  <c r="L50"/>
  <c r="J50"/>
  <c r="H50"/>
  <c r="I50" s="1"/>
  <c r="F50"/>
  <c r="E50"/>
  <c r="D50"/>
  <c r="BL49"/>
  <c r="BM49" s="1"/>
  <c r="BK49"/>
  <c r="BJ49"/>
  <c r="BH49"/>
  <c r="BI49" s="1"/>
  <c r="BF49"/>
  <c r="BD49"/>
  <c r="BE49" s="1"/>
  <c r="BC49"/>
  <c r="BB49"/>
  <c r="AZ49"/>
  <c r="BA49" s="1"/>
  <c r="AY49"/>
  <c r="AX49"/>
  <c r="AV49"/>
  <c r="AW49" s="1"/>
  <c r="AU49"/>
  <c r="AT49"/>
  <c r="AR49"/>
  <c r="AS49" s="1"/>
  <c r="AQ49"/>
  <c r="AP49"/>
  <c r="AN49"/>
  <c r="AO49" s="1"/>
  <c r="AM49"/>
  <c r="AL49"/>
  <c r="AJ49"/>
  <c r="AK49" s="1"/>
  <c r="AI49"/>
  <c r="AH49"/>
  <c r="AF49"/>
  <c r="AD49"/>
  <c r="AC49"/>
  <c r="AB49"/>
  <c r="Z49"/>
  <c r="AA49" s="1"/>
  <c r="X49"/>
  <c r="W49"/>
  <c r="V49"/>
  <c r="T49"/>
  <c r="U49" s="1"/>
  <c r="R49"/>
  <c r="P49"/>
  <c r="N49"/>
  <c r="O49" s="1"/>
  <c r="M49"/>
  <c r="L49"/>
  <c r="J49"/>
  <c r="K49" s="1"/>
  <c r="I49"/>
  <c r="H49"/>
  <c r="F49"/>
  <c r="E49"/>
  <c r="D49"/>
  <c r="BL48"/>
  <c r="BM48" s="1"/>
  <c r="BK48"/>
  <c r="BJ48"/>
  <c r="BH48"/>
  <c r="BI48" s="1"/>
  <c r="BF48"/>
  <c r="BE48"/>
  <c r="BD48"/>
  <c r="BB48"/>
  <c r="BC48" s="1"/>
  <c r="BA48"/>
  <c r="AZ48"/>
  <c r="AX48"/>
  <c r="AY48" s="1"/>
  <c r="AW48"/>
  <c r="AV48"/>
  <c r="AT48"/>
  <c r="AU48" s="1"/>
  <c r="AS48"/>
  <c r="AR48"/>
  <c r="AP48"/>
  <c r="AQ48" s="1"/>
  <c r="AO48"/>
  <c r="AN48"/>
  <c r="AL48"/>
  <c r="AM48" s="1"/>
  <c r="AK48"/>
  <c r="AJ48"/>
  <c r="AH48"/>
  <c r="AI48" s="1"/>
  <c r="AF48"/>
  <c r="AD48"/>
  <c r="AB48"/>
  <c r="AC48" s="1"/>
  <c r="AA48"/>
  <c r="Z48"/>
  <c r="X48"/>
  <c r="V48"/>
  <c r="U48"/>
  <c r="T48"/>
  <c r="R48"/>
  <c r="S48" s="1"/>
  <c r="P48"/>
  <c r="N48"/>
  <c r="O48" s="1"/>
  <c r="M48"/>
  <c r="L48"/>
  <c r="J48"/>
  <c r="K48" s="1"/>
  <c r="I48"/>
  <c r="H48"/>
  <c r="F48"/>
  <c r="D48"/>
  <c r="E48" s="1"/>
  <c r="BM47"/>
  <c r="BL47"/>
  <c r="BJ47"/>
  <c r="BK47" s="1"/>
  <c r="BI47"/>
  <c r="BH47"/>
  <c r="BF47"/>
  <c r="BG47" s="1"/>
  <c r="BE47"/>
  <c r="BD47"/>
  <c r="BB47"/>
  <c r="BC47" s="1"/>
  <c r="BA47"/>
  <c r="AZ47"/>
  <c r="AX47"/>
  <c r="AY47" s="1"/>
  <c r="AW47"/>
  <c r="AV47"/>
  <c r="AT47"/>
  <c r="AU47" s="1"/>
  <c r="AS47"/>
  <c r="AR47"/>
  <c r="AP47"/>
  <c r="AQ47" s="1"/>
  <c r="AO47"/>
  <c r="AN47"/>
  <c r="AL47"/>
  <c r="AM47" s="1"/>
  <c r="AK47"/>
  <c r="AJ47"/>
  <c r="AH47"/>
  <c r="AI47" s="1"/>
  <c r="AF47"/>
  <c r="AD47"/>
  <c r="AB47"/>
  <c r="AC47" s="1"/>
  <c r="AA47"/>
  <c r="Z47"/>
  <c r="X47"/>
  <c r="V47"/>
  <c r="U47"/>
  <c r="T47"/>
  <c r="R47"/>
  <c r="S47" s="1"/>
  <c r="P47"/>
  <c r="N47"/>
  <c r="O47" s="1"/>
  <c r="M47"/>
  <c r="L47"/>
  <c r="J47"/>
  <c r="K47" s="1"/>
  <c r="I47"/>
  <c r="H47"/>
  <c r="F47"/>
  <c r="D47"/>
  <c r="E47" s="1"/>
  <c r="BM46"/>
  <c r="BL46"/>
  <c r="BJ46"/>
  <c r="BK46" s="1"/>
  <c r="BI46"/>
  <c r="BH46"/>
  <c r="BF46"/>
  <c r="BG46" s="1"/>
  <c r="BE46"/>
  <c r="BD46"/>
  <c r="BB46"/>
  <c r="BC46" s="1"/>
  <c r="BA46"/>
  <c r="AZ46"/>
  <c r="AX46"/>
  <c r="AY46" s="1"/>
  <c r="AW46"/>
  <c r="AV46"/>
  <c r="AT46"/>
  <c r="AU46" s="1"/>
  <c r="AS46"/>
  <c r="AR46"/>
  <c r="AP46"/>
  <c r="AQ46" s="1"/>
  <c r="AO46"/>
  <c r="AN46"/>
  <c r="AL46"/>
  <c r="AM46" s="1"/>
  <c r="AK46"/>
  <c r="AJ46"/>
  <c r="AH46"/>
  <c r="AI46" s="1"/>
  <c r="AF46"/>
  <c r="AD46"/>
  <c r="AE46" s="1"/>
  <c r="AC46"/>
  <c r="AB46"/>
  <c r="Z46"/>
  <c r="AA46" s="1"/>
  <c r="X46"/>
  <c r="W46"/>
  <c r="V46"/>
  <c r="T46"/>
  <c r="U46" s="1"/>
  <c r="S46"/>
  <c r="R46"/>
  <c r="P46"/>
  <c r="O46"/>
  <c r="N46"/>
  <c r="L46"/>
  <c r="M46" s="1"/>
  <c r="K46"/>
  <c r="J46"/>
  <c r="H46"/>
  <c r="I46" s="1"/>
  <c r="G46"/>
  <c r="F46"/>
  <c r="D46"/>
  <c r="E46" s="1"/>
  <c r="BM45"/>
  <c r="BL45"/>
  <c r="BJ45"/>
  <c r="BK45" s="1"/>
  <c r="BI45"/>
  <c r="BH45"/>
  <c r="BF45"/>
  <c r="BG45" s="1"/>
  <c r="BE45"/>
  <c r="BD45"/>
  <c r="BB45"/>
  <c r="BC45" s="1"/>
  <c r="BA45"/>
  <c r="AZ45"/>
  <c r="AX45"/>
  <c r="AY45" s="1"/>
  <c r="AW45"/>
  <c r="AV45"/>
  <c r="AT45"/>
  <c r="AU45" s="1"/>
  <c r="AS45"/>
  <c r="AR45"/>
  <c r="AP45"/>
  <c r="AQ45" s="1"/>
  <c r="AN45"/>
  <c r="AO45" s="1"/>
  <c r="AL45"/>
  <c r="AM45" s="1"/>
  <c r="AK45"/>
  <c r="AJ45"/>
  <c r="AI45"/>
  <c r="AH45"/>
  <c r="AG45"/>
  <c r="AF45"/>
  <c r="AE45"/>
  <c r="AD45"/>
  <c r="AC45"/>
  <c r="AB45"/>
  <c r="AA45"/>
  <c r="Z45"/>
  <c r="X45"/>
  <c r="V45"/>
  <c r="W45" s="1"/>
  <c r="T45"/>
  <c r="U45" s="1"/>
  <c r="S45"/>
  <c r="R45"/>
  <c r="P45"/>
  <c r="O45"/>
  <c r="N45"/>
  <c r="M45"/>
  <c r="L45"/>
  <c r="K45"/>
  <c r="J45"/>
  <c r="I45"/>
  <c r="H45"/>
  <c r="G45"/>
  <c r="F45"/>
  <c r="E45"/>
  <c r="D45"/>
  <c r="BM44"/>
  <c r="BL44"/>
  <c r="BK44"/>
  <c r="BJ44"/>
  <c r="BI44"/>
  <c r="BH44"/>
  <c r="BG44"/>
  <c r="BF44"/>
  <c r="BE44"/>
  <c r="BD44"/>
  <c r="BC44"/>
  <c r="BB44"/>
  <c r="BA44"/>
  <c r="AZ44"/>
  <c r="AY44"/>
  <c r="AX44"/>
  <c r="AW44"/>
  <c r="AV44"/>
  <c r="AU44"/>
  <c r="AT44"/>
  <c r="AS44"/>
  <c r="AR44"/>
  <c r="AQ44"/>
  <c r="AP44"/>
  <c r="AO44"/>
  <c r="AN44"/>
  <c r="AM44"/>
  <c r="AL44"/>
  <c r="AK44"/>
  <c r="AJ44"/>
  <c r="AI44"/>
  <c r="AH44"/>
  <c r="AG44"/>
  <c r="AF44"/>
  <c r="AE44"/>
  <c r="AD44"/>
  <c r="AC44"/>
  <c r="AB44"/>
  <c r="AA44"/>
  <c r="Z44"/>
  <c r="X44"/>
  <c r="W44"/>
  <c r="V44"/>
  <c r="T44"/>
  <c r="U44" s="1"/>
  <c r="S44"/>
  <c r="R44"/>
  <c r="P44"/>
  <c r="Q44" s="1"/>
  <c r="N44"/>
  <c r="O44" s="1"/>
  <c r="L44"/>
  <c r="M44" s="1"/>
  <c r="J44"/>
  <c r="K44" s="1"/>
  <c r="H44"/>
  <c r="I44" s="1"/>
  <c r="G44"/>
  <c r="F44"/>
  <c r="D44"/>
  <c r="E44" s="1"/>
  <c r="BM43"/>
  <c r="BL43"/>
  <c r="BJ43"/>
  <c r="BK43" s="1"/>
  <c r="BH43"/>
  <c r="BI43" s="1"/>
  <c r="BF43"/>
  <c r="BG43" s="1"/>
  <c r="BD43"/>
  <c r="BE43" s="1"/>
  <c r="BB43"/>
  <c r="BC43" s="1"/>
  <c r="BA43"/>
  <c r="AZ43"/>
  <c r="AX43"/>
  <c r="AY43" s="1"/>
  <c r="AW43"/>
  <c r="AV43"/>
  <c r="AT43"/>
  <c r="AU43" s="1"/>
  <c r="AR43"/>
  <c r="AS43" s="1"/>
  <c r="AP43"/>
  <c r="AQ43" s="1"/>
  <c r="AN43"/>
  <c r="AO43" s="1"/>
  <c r="AL43"/>
  <c r="AM43" s="1"/>
  <c r="AK43"/>
  <c r="AJ43"/>
  <c r="AH43"/>
  <c r="AI43" s="1"/>
  <c r="AG43"/>
  <c r="AF43"/>
  <c r="AD43"/>
  <c r="AE43" s="1"/>
  <c r="AB43"/>
  <c r="AC43" s="1"/>
  <c r="Z43"/>
  <c r="AA43" s="1"/>
  <c r="X43"/>
  <c r="Y43" s="1"/>
  <c r="V43"/>
  <c r="W43" s="1"/>
  <c r="U43"/>
  <c r="T43"/>
  <c r="R43"/>
  <c r="S43" s="1"/>
  <c r="Q43"/>
  <c r="P43"/>
  <c r="N43"/>
  <c r="O43" s="1"/>
  <c r="L43"/>
  <c r="M43" s="1"/>
  <c r="J43"/>
  <c r="K43" s="1"/>
  <c r="H43"/>
  <c r="I43" s="1"/>
  <c r="F43"/>
  <c r="G43" s="1"/>
  <c r="D43"/>
  <c r="E43" s="1"/>
  <c r="BL42"/>
  <c r="BM42" s="1"/>
  <c r="BJ42"/>
  <c r="BK42" s="1"/>
  <c r="BH42"/>
  <c r="BI42" s="1"/>
  <c r="BF42"/>
  <c r="BG42" s="1"/>
  <c r="BD42"/>
  <c r="BE42" s="1"/>
  <c r="BB42"/>
  <c r="BC42" s="1"/>
  <c r="BA42"/>
  <c r="AZ42"/>
  <c r="AX42"/>
  <c r="AY42" s="1"/>
  <c r="AW42"/>
  <c r="AV42"/>
  <c r="AT42"/>
  <c r="AU42" s="1"/>
  <c r="AR42"/>
  <c r="AS42" s="1"/>
  <c r="AP42"/>
  <c r="AQ42" s="1"/>
  <c r="AN42"/>
  <c r="AO42" s="1"/>
  <c r="AL42"/>
  <c r="AM42" s="1"/>
  <c r="AK42"/>
  <c r="AJ42"/>
  <c r="AH42"/>
  <c r="AI42" s="1"/>
  <c r="AG42"/>
  <c r="AF42"/>
  <c r="AD42"/>
  <c r="AE42" s="1"/>
  <c r="AB42"/>
  <c r="AC42" s="1"/>
  <c r="Z42"/>
  <c r="AA42" s="1"/>
  <c r="X42"/>
  <c r="Y42" s="1"/>
  <c r="V42"/>
  <c r="W42" s="1"/>
  <c r="U42"/>
  <c r="T42"/>
  <c r="R42"/>
  <c r="S42" s="1"/>
  <c r="Q42"/>
  <c r="P42"/>
  <c r="N42"/>
  <c r="O42" s="1"/>
  <c r="L42"/>
  <c r="M42" s="1"/>
  <c r="J42"/>
  <c r="K42" s="1"/>
  <c r="H42"/>
  <c r="I42" s="1"/>
  <c r="F42"/>
  <c r="G42" s="1"/>
  <c r="E42"/>
  <c r="D42"/>
  <c r="BL41"/>
  <c r="BM41" s="1"/>
  <c r="BK41"/>
  <c r="BJ41"/>
  <c r="BH41"/>
  <c r="BI41" s="1"/>
  <c r="BF41"/>
  <c r="BG41" s="1"/>
  <c r="BD41"/>
  <c r="BE41" s="1"/>
  <c r="BB41"/>
  <c r="BC41" s="1"/>
  <c r="AZ41"/>
  <c r="BA41" s="1"/>
  <c r="AY41"/>
  <c r="AX41"/>
  <c r="AV41"/>
  <c r="AW41" s="1"/>
  <c r="AU41"/>
  <c r="AT41"/>
  <c r="AR41"/>
  <c r="AS41" s="1"/>
  <c r="AP41"/>
  <c r="AQ41" s="1"/>
  <c r="AN41"/>
  <c r="AO41" s="1"/>
  <c r="AL41"/>
  <c r="AM41" s="1"/>
  <c r="AJ41"/>
  <c r="AK41" s="1"/>
  <c r="AI41"/>
  <c r="AH41"/>
  <c r="AF41"/>
  <c r="AG41" s="1"/>
  <c r="AE41"/>
  <c r="AD41"/>
  <c r="AB41"/>
  <c r="AC41" s="1"/>
  <c r="Z41"/>
  <c r="AA41" s="1"/>
  <c r="X41"/>
  <c r="Y41" s="1"/>
  <c r="V41"/>
  <c r="W41" s="1"/>
  <c r="T41"/>
  <c r="U41" s="1"/>
  <c r="S41"/>
  <c r="R41"/>
  <c r="P41"/>
  <c r="Q41" s="1"/>
  <c r="O41"/>
  <c r="N41"/>
  <c r="L41"/>
  <c r="M41" s="1"/>
  <c r="J41"/>
  <c r="K41" s="1"/>
  <c r="H41"/>
  <c r="I41" s="1"/>
  <c r="F41"/>
  <c r="G41" s="1"/>
  <c r="D41"/>
  <c r="E41" s="1"/>
  <c r="BM40"/>
  <c r="BL40"/>
  <c r="BJ40"/>
  <c r="BK40" s="1"/>
  <c r="BI40"/>
  <c r="BH40"/>
  <c r="BF40"/>
  <c r="BG40" s="1"/>
  <c r="BD40"/>
  <c r="BE40" s="1"/>
  <c r="BB40"/>
  <c r="BC40" s="1"/>
  <c r="AZ40"/>
  <c r="BA40" s="1"/>
  <c r="AX40"/>
  <c r="AY40" s="1"/>
  <c r="AW40"/>
  <c r="AV40"/>
  <c r="AT40"/>
  <c r="AU40" s="1"/>
  <c r="AS40"/>
  <c r="AR40"/>
  <c r="AP40"/>
  <c r="AQ40" s="1"/>
  <c r="AN40"/>
  <c r="AO40" s="1"/>
  <c r="AL40"/>
  <c r="AM40" s="1"/>
  <c r="AJ40"/>
  <c r="AK40" s="1"/>
  <c r="AH40"/>
  <c r="AI40" s="1"/>
  <c r="AG40"/>
  <c r="AF40"/>
  <c r="AD40"/>
  <c r="AE40" s="1"/>
  <c r="AC40"/>
  <c r="AB40"/>
  <c r="Z40"/>
  <c r="AA40" s="1"/>
  <c r="X40"/>
  <c r="Y40" s="1"/>
  <c r="V40"/>
  <c r="W40" s="1"/>
  <c r="T40"/>
  <c r="U40" s="1"/>
  <c r="R40"/>
  <c r="S40" s="1"/>
  <c r="Q40"/>
  <c r="P40"/>
  <c r="N40"/>
  <c r="O40" s="1"/>
  <c r="M40"/>
  <c r="L40"/>
  <c r="J40"/>
  <c r="K40" s="1"/>
  <c r="H40"/>
  <c r="I40" s="1"/>
  <c r="F40"/>
  <c r="G40" s="1"/>
  <c r="D40"/>
  <c r="E40" s="1"/>
  <c r="BL39"/>
  <c r="BM39" s="1"/>
  <c r="BK39"/>
  <c r="BJ39"/>
  <c r="BH39"/>
  <c r="BI39" s="1"/>
  <c r="BG39"/>
  <c r="BF39"/>
  <c r="BD39"/>
  <c r="BE39" s="1"/>
  <c r="BB39"/>
  <c r="BC39" s="1"/>
  <c r="AZ39"/>
  <c r="BA39" s="1"/>
  <c r="AX39"/>
  <c r="AY39" s="1"/>
  <c r="AV39"/>
  <c r="AW39" s="1"/>
  <c r="AU39"/>
  <c r="AT39"/>
  <c r="AR39"/>
  <c r="AS39" s="1"/>
  <c r="AQ39"/>
  <c r="AP39"/>
  <c r="AN39"/>
  <c r="AO39" s="1"/>
  <c r="AL39"/>
  <c r="AM39" s="1"/>
  <c r="AJ39"/>
  <c r="AK39" s="1"/>
  <c r="AH39"/>
  <c r="AI39" s="1"/>
  <c r="AF39"/>
  <c r="AG39" s="1"/>
  <c r="AE39"/>
  <c r="AD39"/>
  <c r="AB39"/>
  <c r="AC39" s="1"/>
  <c r="AA39"/>
  <c r="Z39"/>
  <c r="X39"/>
  <c r="Y39" s="1"/>
  <c r="V39"/>
  <c r="W39" s="1"/>
  <c r="T39"/>
  <c r="U39" s="1"/>
  <c r="R39"/>
  <c r="S39" s="1"/>
  <c r="P39"/>
  <c r="Q39" s="1"/>
  <c r="O39"/>
  <c r="N39"/>
  <c r="L39"/>
  <c r="M39" s="1"/>
  <c r="K39"/>
  <c r="J39"/>
  <c r="H39"/>
  <c r="I39" s="1"/>
  <c r="F39"/>
  <c r="G39" s="1"/>
  <c r="D39"/>
  <c r="E39" s="1"/>
  <c r="BL38"/>
  <c r="BM38" s="1"/>
  <c r="BJ38"/>
  <c r="BK38" s="1"/>
  <c r="BI38"/>
  <c r="BH38"/>
  <c r="BF38"/>
  <c r="BG38" s="1"/>
  <c r="BE38"/>
  <c r="BD38"/>
  <c r="BB38"/>
  <c r="BC38" s="1"/>
  <c r="AZ38"/>
  <c r="BA38" s="1"/>
  <c r="AX38"/>
  <c r="AY38" s="1"/>
  <c r="AV38"/>
  <c r="AW38" s="1"/>
  <c r="AT38"/>
  <c r="AU38" s="1"/>
  <c r="AS38"/>
  <c r="AR38"/>
  <c r="AP38"/>
  <c r="AQ38" s="1"/>
  <c r="AO38"/>
  <c r="AN38"/>
  <c r="AL38"/>
  <c r="AM38" s="1"/>
  <c r="AJ38"/>
  <c r="AK38" s="1"/>
  <c r="AH38"/>
  <c r="AI38" s="1"/>
  <c r="AF38"/>
  <c r="AG38" s="1"/>
  <c r="AD38"/>
  <c r="AE38" s="1"/>
  <c r="AC38"/>
  <c r="AB38"/>
  <c r="Z38"/>
  <c r="AA38" s="1"/>
  <c r="Y38"/>
  <c r="X38"/>
  <c r="V38"/>
  <c r="W38" s="1"/>
  <c r="T38"/>
  <c r="U38" s="1"/>
  <c r="R38"/>
  <c r="S38" s="1"/>
  <c r="P38"/>
  <c r="Q38" s="1"/>
  <c r="N38"/>
  <c r="O38" s="1"/>
  <c r="M38"/>
  <c r="L38"/>
  <c r="J38"/>
  <c r="K38" s="1"/>
  <c r="I38"/>
  <c r="H38"/>
  <c r="F38"/>
  <c r="G38" s="1"/>
  <c r="D38"/>
  <c r="E38" s="1"/>
  <c r="BL37"/>
  <c r="BM37" s="1"/>
  <c r="BJ37"/>
  <c r="BK37" s="1"/>
  <c r="BH37"/>
  <c r="BI37" s="1"/>
  <c r="BG37"/>
  <c r="BF37"/>
  <c r="BD37"/>
  <c r="BE37" s="1"/>
  <c r="BC37"/>
  <c r="BB37"/>
  <c r="AZ37"/>
  <c r="BA37" s="1"/>
  <c r="AX37"/>
  <c r="AY37" s="1"/>
  <c r="AV37"/>
  <c r="AW37" s="1"/>
  <c r="AT37"/>
  <c r="AU37" s="1"/>
  <c r="AR37"/>
  <c r="AS37" s="1"/>
  <c r="AQ37"/>
  <c r="AP37"/>
  <c r="AN37"/>
  <c r="AO37" s="1"/>
  <c r="AM37"/>
  <c r="AL37"/>
  <c r="AJ37"/>
  <c r="AK37" s="1"/>
  <c r="AH37"/>
  <c r="AI37" s="1"/>
  <c r="AF37"/>
  <c r="AG37" s="1"/>
  <c r="AD37"/>
  <c r="AE37" s="1"/>
  <c r="AB37"/>
  <c r="AC37" s="1"/>
  <c r="AA37"/>
  <c r="Z37"/>
  <c r="X37"/>
  <c r="Y37" s="1"/>
  <c r="W37"/>
  <c r="V37"/>
  <c r="T37"/>
  <c r="U37" s="1"/>
  <c r="R37"/>
  <c r="S37" s="1"/>
  <c r="P37"/>
  <c r="Q37" s="1"/>
  <c r="N37"/>
  <c r="O37" s="1"/>
  <c r="L37"/>
  <c r="M37" s="1"/>
  <c r="K37"/>
  <c r="J37"/>
  <c r="H37"/>
  <c r="I37" s="1"/>
  <c r="G37"/>
  <c r="F37"/>
  <c r="D37"/>
  <c r="E37" s="1"/>
  <c r="BL36"/>
  <c r="BM36" s="1"/>
  <c r="BJ36"/>
  <c r="BK36" s="1"/>
  <c r="BH36"/>
  <c r="BI36" s="1"/>
  <c r="BF36"/>
  <c r="BD36"/>
  <c r="BE36" s="1"/>
  <c r="BC36"/>
  <c r="BB36"/>
  <c r="AZ36"/>
  <c r="BA36" s="1"/>
  <c r="AY36"/>
  <c r="AX36"/>
  <c r="AV36"/>
  <c r="AW36" s="1"/>
  <c r="AU36"/>
  <c r="AT36"/>
  <c r="AR36"/>
  <c r="AS36" s="1"/>
  <c r="AQ36"/>
  <c r="AP36"/>
  <c r="AN36"/>
  <c r="AO36" s="1"/>
  <c r="AM36"/>
  <c r="AL36"/>
  <c r="AJ36"/>
  <c r="AK36" s="1"/>
  <c r="AI36"/>
  <c r="AH36"/>
  <c r="AF36"/>
  <c r="AG36" s="1"/>
  <c r="AE36"/>
  <c r="AD36"/>
  <c r="AB36"/>
  <c r="AC36" s="1"/>
  <c r="AA36"/>
  <c r="Z36"/>
  <c r="X36"/>
  <c r="Y36" s="1"/>
  <c r="W36"/>
  <c r="V36"/>
  <c r="T36"/>
  <c r="U36" s="1"/>
  <c r="S36"/>
  <c r="R36"/>
  <c r="P36"/>
  <c r="Q36" s="1"/>
  <c r="O36"/>
  <c r="N36"/>
  <c r="L36"/>
  <c r="M36" s="1"/>
  <c r="K36"/>
  <c r="J36"/>
  <c r="H36"/>
  <c r="I36" s="1"/>
  <c r="G36"/>
  <c r="F36"/>
  <c r="D36"/>
  <c r="E36" s="1"/>
  <c r="BM35"/>
  <c r="BL35"/>
  <c r="BJ35"/>
  <c r="BK35" s="1"/>
  <c r="BI35"/>
  <c r="BH35"/>
  <c r="BF35"/>
  <c r="BD35"/>
  <c r="BE35" s="1"/>
  <c r="BB35"/>
  <c r="BC35" s="1"/>
  <c r="AZ35"/>
  <c r="BA35" s="1"/>
  <c r="AX35"/>
  <c r="AY35" s="1"/>
  <c r="AW35"/>
  <c r="AV35"/>
  <c r="AT35"/>
  <c r="AU35" s="1"/>
  <c r="AS35"/>
  <c r="AR35"/>
  <c r="AP35"/>
  <c r="AQ35" s="1"/>
  <c r="AN35"/>
  <c r="AO35" s="1"/>
  <c r="AL35"/>
  <c r="AM35" s="1"/>
  <c r="AJ35"/>
  <c r="AK35" s="1"/>
  <c r="AH35"/>
  <c r="AI35" s="1"/>
  <c r="AG35"/>
  <c r="AF35"/>
  <c r="AD35"/>
  <c r="AE35" s="1"/>
  <c r="AC35"/>
  <c r="AB35"/>
  <c r="Z35"/>
  <c r="AA35" s="1"/>
  <c r="X35"/>
  <c r="Y35" s="1"/>
  <c r="V35"/>
  <c r="W35" s="1"/>
  <c r="T35"/>
  <c r="U35" s="1"/>
  <c r="R35"/>
  <c r="S35" s="1"/>
  <c r="Q35"/>
  <c r="P35"/>
  <c r="N35"/>
  <c r="O35" s="1"/>
  <c r="M35"/>
  <c r="L35"/>
  <c r="J35"/>
  <c r="K35" s="1"/>
  <c r="H35"/>
  <c r="I35" s="1"/>
  <c r="I102" s="1"/>
  <c r="F35"/>
  <c r="D35"/>
  <c r="E35" s="1"/>
  <c r="BM34"/>
  <c r="BL34"/>
  <c r="BJ34"/>
  <c r="BK34" s="1"/>
  <c r="BI34"/>
  <c r="BH34"/>
  <c r="BF34"/>
  <c r="BE34"/>
  <c r="BD34"/>
  <c r="BB34"/>
  <c r="BC34" s="1"/>
  <c r="BA34"/>
  <c r="AZ34"/>
  <c r="AX34"/>
  <c r="AY34" s="1"/>
  <c r="AV34"/>
  <c r="AW34" s="1"/>
  <c r="AW102" s="1"/>
  <c r="AT34"/>
  <c r="AU34" s="1"/>
  <c r="AR34"/>
  <c r="AS34" s="1"/>
  <c r="AP34"/>
  <c r="AQ34" s="1"/>
  <c r="AO34"/>
  <c r="AN34"/>
  <c r="AL34"/>
  <c r="AM34" s="1"/>
  <c r="AK34"/>
  <c r="AJ34"/>
  <c r="AH34"/>
  <c r="AI34" s="1"/>
  <c r="AF34"/>
  <c r="AG34" s="1"/>
  <c r="AD34"/>
  <c r="AE34" s="1"/>
  <c r="AB34"/>
  <c r="AA34"/>
  <c r="Z34"/>
  <c r="X34"/>
  <c r="Y34" s="1"/>
  <c r="V34"/>
  <c r="T34"/>
  <c r="U34" s="1"/>
  <c r="R34"/>
  <c r="Q34"/>
  <c r="P34"/>
  <c r="N34"/>
  <c r="O34" s="1"/>
  <c r="M34"/>
  <c r="L34"/>
  <c r="J34"/>
  <c r="K34" s="1"/>
  <c r="H34"/>
  <c r="F34"/>
  <c r="D34"/>
  <c r="BL33"/>
  <c r="BM33" s="1"/>
  <c r="BJ33"/>
  <c r="BK33" s="1"/>
  <c r="BI33"/>
  <c r="BH33"/>
  <c r="BF33"/>
  <c r="BD33"/>
  <c r="BC33"/>
  <c r="BB33"/>
  <c r="AZ33"/>
  <c r="AX33"/>
  <c r="AV33"/>
  <c r="AU33"/>
  <c r="AT33"/>
  <c r="AR33"/>
  <c r="AS33" s="1"/>
  <c r="AQ33"/>
  <c r="AP33"/>
  <c r="AN33"/>
  <c r="AM33"/>
  <c r="AL33"/>
  <c r="AJ33"/>
  <c r="AH33"/>
  <c r="AI33" s="1"/>
  <c r="AG33"/>
  <c r="AF33"/>
  <c r="AD33"/>
  <c r="AE33" s="1"/>
  <c r="AB33"/>
  <c r="Z33"/>
  <c r="AA33" s="1"/>
  <c r="Y33"/>
  <c r="X33"/>
  <c r="V33"/>
  <c r="T33"/>
  <c r="R33"/>
  <c r="Q33"/>
  <c r="P33"/>
  <c r="N33"/>
  <c r="O33" s="1"/>
  <c r="M33"/>
  <c r="L33"/>
  <c r="J33"/>
  <c r="K33" s="1"/>
  <c r="H33"/>
  <c r="F33"/>
  <c r="D33"/>
  <c r="BL32"/>
  <c r="BM32" s="1"/>
  <c r="BJ32"/>
  <c r="BK32" s="1"/>
  <c r="BH32"/>
  <c r="BF32"/>
  <c r="BD32"/>
  <c r="BB32"/>
  <c r="AZ32"/>
  <c r="AX32"/>
  <c r="AV32"/>
  <c r="AT32"/>
  <c r="AU32" s="1"/>
  <c r="AS32"/>
  <c r="AR32"/>
  <c r="AP32"/>
  <c r="AQ32" s="1"/>
  <c r="AN32"/>
  <c r="AL32"/>
  <c r="AM32" s="1"/>
  <c r="AJ32"/>
  <c r="AI32"/>
  <c r="AH32"/>
  <c r="AF32"/>
  <c r="AG32" s="1"/>
  <c r="AE32"/>
  <c r="AD32"/>
  <c r="AB32"/>
  <c r="Z32"/>
  <c r="Y32"/>
  <c r="X32"/>
  <c r="V32"/>
  <c r="T32"/>
  <c r="R32"/>
  <c r="P32"/>
  <c r="Q32" s="1"/>
  <c r="O32"/>
  <c r="N32"/>
  <c r="L32"/>
  <c r="J32"/>
  <c r="H32"/>
  <c r="F32"/>
  <c r="D32"/>
  <c r="BL31"/>
  <c r="BM31" s="1"/>
  <c r="BK31"/>
  <c r="BJ31"/>
  <c r="BH31"/>
  <c r="BF31"/>
  <c r="BD31"/>
  <c r="BB31"/>
  <c r="AZ31"/>
  <c r="AX31"/>
  <c r="AV31"/>
  <c r="AT31"/>
  <c r="AU31" s="1"/>
  <c r="AR31"/>
  <c r="AP31"/>
  <c r="AN31"/>
  <c r="AL31"/>
  <c r="AJ31"/>
  <c r="AH31"/>
  <c r="AF31"/>
  <c r="AG31" s="1"/>
  <c r="AD31"/>
  <c r="AE31" s="1"/>
  <c r="AB31"/>
  <c r="Z31"/>
  <c r="X31"/>
  <c r="Y31" s="1"/>
  <c r="V31"/>
  <c r="T31"/>
  <c r="R31"/>
  <c r="Q31"/>
  <c r="P31"/>
  <c r="N31"/>
  <c r="O31" s="1"/>
  <c r="L31"/>
  <c r="J31"/>
  <c r="H31"/>
  <c r="F31"/>
  <c r="D31"/>
  <c r="BL30"/>
  <c r="BM30" s="1"/>
  <c r="BJ30"/>
  <c r="BH30"/>
  <c r="BF30"/>
  <c r="BD30"/>
  <c r="BB30"/>
  <c r="AZ30"/>
  <c r="AX30"/>
  <c r="AV30"/>
  <c r="AT30"/>
  <c r="AR30"/>
  <c r="AP30"/>
  <c r="AN30"/>
  <c r="AL30"/>
  <c r="AJ30"/>
  <c r="AH30"/>
  <c r="AF30"/>
  <c r="AG30" s="1"/>
  <c r="AD30"/>
  <c r="AB30"/>
  <c r="Z30"/>
  <c r="X30"/>
  <c r="Y30" s="1"/>
  <c r="Y102" s="1"/>
  <c r="V30"/>
  <c r="T30"/>
  <c r="R30"/>
  <c r="P30"/>
  <c r="N30"/>
  <c r="O30" s="1"/>
  <c r="L30"/>
  <c r="J30"/>
  <c r="H30"/>
  <c r="F30"/>
  <c r="D30"/>
  <c r="BL29"/>
  <c r="BJ29"/>
  <c r="BH29"/>
  <c r="BF29"/>
  <c r="BD29"/>
  <c r="BB29"/>
  <c r="AZ29"/>
  <c r="AX29"/>
  <c r="AV29"/>
  <c r="AT29"/>
  <c r="AR29"/>
  <c r="AP29"/>
  <c r="AN29"/>
  <c r="AL29"/>
  <c r="AJ29"/>
  <c r="AH29"/>
  <c r="AF29"/>
  <c r="AD29"/>
  <c r="AB29"/>
  <c r="Z29"/>
  <c r="X29"/>
  <c r="V29"/>
  <c r="T29"/>
  <c r="R29"/>
  <c r="P29"/>
  <c r="N29"/>
  <c r="L29"/>
  <c r="J29"/>
  <c r="H29"/>
  <c r="F29"/>
  <c r="D29"/>
  <c r="BL28"/>
  <c r="BJ28"/>
  <c r="BH28"/>
  <c r="BF28"/>
  <c r="BD28"/>
  <c r="BB28"/>
  <c r="AZ28"/>
  <c r="AX28"/>
  <c r="AV28"/>
  <c r="AT28"/>
  <c r="AR28"/>
  <c r="AP28"/>
  <c r="AN28"/>
  <c r="AL28"/>
  <c r="AJ28"/>
  <c r="AH28"/>
  <c r="AF28"/>
  <c r="AD28"/>
  <c r="AB28"/>
  <c r="Z28"/>
  <c r="X28"/>
  <c r="V28"/>
  <c r="T28"/>
  <c r="R28"/>
  <c r="P28"/>
  <c r="N28"/>
  <c r="L28"/>
  <c r="J28"/>
  <c r="H28"/>
  <c r="F28"/>
  <c r="D28"/>
  <c r="BL27"/>
  <c r="BJ27"/>
  <c r="BH27"/>
  <c r="BF27"/>
  <c r="BD27"/>
  <c r="BB27"/>
  <c r="AZ27"/>
  <c r="AX27"/>
  <c r="AV27"/>
  <c r="AT27"/>
  <c r="AR27"/>
  <c r="AP27"/>
  <c r="AN27"/>
  <c r="AL27"/>
  <c r="AJ27"/>
  <c r="AH27"/>
  <c r="AF27"/>
  <c r="AD27"/>
  <c r="AB27"/>
  <c r="Z27"/>
  <c r="X27"/>
  <c r="V27"/>
  <c r="T27"/>
  <c r="R27"/>
  <c r="P27"/>
  <c r="N27"/>
  <c r="L27"/>
  <c r="J27"/>
  <c r="H27"/>
  <c r="F27"/>
  <c r="D27"/>
  <c r="BL26"/>
  <c r="BJ26"/>
  <c r="BH26"/>
  <c r="BF26"/>
  <c r="BD26"/>
  <c r="BB26"/>
  <c r="AZ26"/>
  <c r="AX26"/>
  <c r="AV26"/>
  <c r="AT26"/>
  <c r="AR26"/>
  <c r="AP26"/>
  <c r="AN26"/>
  <c r="AL26"/>
  <c r="AJ26"/>
  <c r="AH26"/>
  <c r="AF26"/>
  <c r="AD26"/>
  <c r="AB26"/>
  <c r="Z26"/>
  <c r="X26"/>
  <c r="V26"/>
  <c r="T26"/>
  <c r="R26"/>
  <c r="P26"/>
  <c r="N26"/>
  <c r="L26"/>
  <c r="J26"/>
  <c r="H26"/>
  <c r="F26"/>
  <c r="D26"/>
  <c r="BL25"/>
  <c r="BJ25"/>
  <c r="BH25"/>
  <c r="BF25"/>
  <c r="BD25"/>
  <c r="BB25"/>
  <c r="AZ25"/>
  <c r="AX25"/>
  <c r="AV25"/>
  <c r="AT25"/>
  <c r="AR25"/>
  <c r="AP25"/>
  <c r="AN25"/>
  <c r="AL25"/>
  <c r="AJ25"/>
  <c r="AH25"/>
  <c r="AF25"/>
  <c r="AD25"/>
  <c r="AB25"/>
  <c r="Z25"/>
  <c r="X25"/>
  <c r="V25"/>
  <c r="T25"/>
  <c r="R25"/>
  <c r="P25"/>
  <c r="N25"/>
  <c r="L25"/>
  <c r="J25"/>
  <c r="H25"/>
  <c r="F25"/>
  <c r="D25"/>
  <c r="BL24"/>
  <c r="BJ24"/>
  <c r="BH24"/>
  <c r="BF24"/>
  <c r="BD24"/>
  <c r="BB24"/>
  <c r="AZ24"/>
  <c r="AX24"/>
  <c r="AV24"/>
  <c r="AT24"/>
  <c r="AR24"/>
  <c r="AP24"/>
  <c r="AN24"/>
  <c r="AL24"/>
  <c r="AJ24"/>
  <c r="AH24"/>
  <c r="AF24"/>
  <c r="AD24"/>
  <c r="AB24"/>
  <c r="Z24"/>
  <c r="X24"/>
  <c r="V24"/>
  <c r="T24"/>
  <c r="R24"/>
  <c r="P24"/>
  <c r="N24"/>
  <c r="L24"/>
  <c r="J24"/>
  <c r="H24"/>
  <c r="F24"/>
  <c r="D24"/>
  <c r="BL23"/>
  <c r="BJ23"/>
  <c r="BH23"/>
  <c r="BF23"/>
  <c r="BD23"/>
  <c r="BB23"/>
  <c r="AZ23"/>
  <c r="AX23"/>
  <c r="AV23"/>
  <c r="AT23"/>
  <c r="AR23"/>
  <c r="AP23"/>
  <c r="AN23"/>
  <c r="AL23"/>
  <c r="AJ23"/>
  <c r="AH23"/>
  <c r="AF23"/>
  <c r="AD23"/>
  <c r="AB23"/>
  <c r="Z23"/>
  <c r="X23"/>
  <c r="V23"/>
  <c r="T23"/>
  <c r="R23"/>
  <c r="P23"/>
  <c r="N23"/>
  <c r="L23"/>
  <c r="J23"/>
  <c r="H23"/>
  <c r="F23"/>
  <c r="D23"/>
  <c r="BL22"/>
  <c r="BJ22"/>
  <c r="BH22"/>
  <c r="BF22"/>
  <c r="BD22"/>
  <c r="BB22"/>
  <c r="AZ22"/>
  <c r="AX22"/>
  <c r="AV22"/>
  <c r="AT22"/>
  <c r="AR22"/>
  <c r="AP22"/>
  <c r="AN22"/>
  <c r="AL22"/>
  <c r="AJ22"/>
  <c r="AH22"/>
  <c r="AF22"/>
  <c r="AD22"/>
  <c r="AB22"/>
  <c r="Z22"/>
  <c r="X22"/>
  <c r="V22"/>
  <c r="T22"/>
  <c r="R22"/>
  <c r="P22"/>
  <c r="N22"/>
  <c r="L22"/>
  <c r="J22"/>
  <c r="H22"/>
  <c r="F22"/>
  <c r="D22"/>
  <c r="BL21"/>
  <c r="BJ21"/>
  <c r="BH21"/>
  <c r="BF21"/>
  <c r="BD21"/>
  <c r="BB21"/>
  <c r="AZ21"/>
  <c r="AX21"/>
  <c r="AV21"/>
  <c r="AT21"/>
  <c r="AR21"/>
  <c r="AP21"/>
  <c r="AN21"/>
  <c r="AL21"/>
  <c r="AJ21"/>
  <c r="AH21"/>
  <c r="AF21"/>
  <c r="AD21"/>
  <c r="AB21"/>
  <c r="Z21"/>
  <c r="X21"/>
  <c r="V21"/>
  <c r="T21"/>
  <c r="R21"/>
  <c r="P21"/>
  <c r="N21"/>
  <c r="L21"/>
  <c r="J21"/>
  <c r="H21"/>
  <c r="F21"/>
  <c r="D21"/>
  <c r="BL20"/>
  <c r="BJ20"/>
  <c r="BH20"/>
  <c r="BF20"/>
  <c r="BD20"/>
  <c r="BB20"/>
  <c r="AZ20"/>
  <c r="AX20"/>
  <c r="AV20"/>
  <c r="AT20"/>
  <c r="AR20"/>
  <c r="AP20"/>
  <c r="AN20"/>
  <c r="AL20"/>
  <c r="AJ20"/>
  <c r="AH20"/>
  <c r="AF20"/>
  <c r="AD20"/>
  <c r="AB20"/>
  <c r="Z20"/>
  <c r="X20"/>
  <c r="V20"/>
  <c r="T20"/>
  <c r="R20"/>
  <c r="P20"/>
  <c r="N20"/>
  <c r="L20"/>
  <c r="J20"/>
  <c r="H20"/>
  <c r="F20"/>
  <c r="D20"/>
  <c r="BL19"/>
  <c r="BJ19"/>
  <c r="BH19"/>
  <c r="BF19"/>
  <c r="BD19"/>
  <c r="BB19"/>
  <c r="AZ19"/>
  <c r="AX19"/>
  <c r="AV19"/>
  <c r="AT19"/>
  <c r="AR19"/>
  <c r="AP19"/>
  <c r="AN19"/>
  <c r="AL19"/>
  <c r="AJ19"/>
  <c r="AH19"/>
  <c r="AF19"/>
  <c r="AD19"/>
  <c r="AB19"/>
  <c r="Z19"/>
  <c r="X19"/>
  <c r="V19"/>
  <c r="T19"/>
  <c r="R19"/>
  <c r="P19"/>
  <c r="N19"/>
  <c r="L19"/>
  <c r="J19"/>
  <c r="H19"/>
  <c r="F19"/>
  <c r="D19"/>
  <c r="BL18"/>
  <c r="BJ18"/>
  <c r="BH18"/>
  <c r="BF18"/>
  <c r="BD18"/>
  <c r="BB18"/>
  <c r="AZ18"/>
  <c r="AX18"/>
  <c r="AV18"/>
  <c r="AT18"/>
  <c r="AR18"/>
  <c r="AP18"/>
  <c r="AN18"/>
  <c r="AL18"/>
  <c r="AJ18"/>
  <c r="AH18"/>
  <c r="AF18"/>
  <c r="AD18"/>
  <c r="AB18"/>
  <c r="Z18"/>
  <c r="X18"/>
  <c r="V18"/>
  <c r="T18"/>
  <c r="R18"/>
  <c r="P18"/>
  <c r="N18"/>
  <c r="L18"/>
  <c r="J18"/>
  <c r="H18"/>
  <c r="F18"/>
  <c r="D18"/>
  <c r="BL17"/>
  <c r="BJ17"/>
  <c r="BH17"/>
  <c r="BF17"/>
  <c r="BD17"/>
  <c r="BB17"/>
  <c r="AZ17"/>
  <c r="AX17"/>
  <c r="AV17"/>
  <c r="AT17"/>
  <c r="AR17"/>
  <c r="AP17"/>
  <c r="AN17"/>
  <c r="AL17"/>
  <c r="AJ17"/>
  <c r="AH17"/>
  <c r="AF17"/>
  <c r="AD17"/>
  <c r="AB17"/>
  <c r="Z17"/>
  <c r="X17"/>
  <c r="V17"/>
  <c r="T17"/>
  <c r="R17"/>
  <c r="P17"/>
  <c r="N17"/>
  <c r="L17"/>
  <c r="J17"/>
  <c r="H17"/>
  <c r="F17"/>
  <c r="D17"/>
  <c r="BL16"/>
  <c r="BJ16"/>
  <c r="BH16"/>
  <c r="BF16"/>
  <c r="BD16"/>
  <c r="BB16"/>
  <c r="AZ16"/>
  <c r="AX16"/>
  <c r="AV16"/>
  <c r="AT16"/>
  <c r="AR16"/>
  <c r="AP16"/>
  <c r="AN16"/>
  <c r="AL16"/>
  <c r="AJ16"/>
  <c r="AH16"/>
  <c r="AF16"/>
  <c r="AD16"/>
  <c r="AB16"/>
  <c r="Z16"/>
  <c r="X16"/>
  <c r="V16"/>
  <c r="T16"/>
  <c r="R16"/>
  <c r="P16"/>
  <c r="N16"/>
  <c r="L16"/>
  <c r="J16"/>
  <c r="H16"/>
  <c r="F16"/>
  <c r="D16"/>
  <c r="BL15"/>
  <c r="BJ15"/>
  <c r="BH15"/>
  <c r="BF15"/>
  <c r="BD15"/>
  <c r="BB15"/>
  <c r="AZ15"/>
  <c r="AX15"/>
  <c r="AV15"/>
  <c r="AT15"/>
  <c r="AR15"/>
  <c r="AP15"/>
  <c r="AN15"/>
  <c r="AL15"/>
  <c r="AJ15"/>
  <c r="AH15"/>
  <c r="AF15"/>
  <c r="AD15"/>
  <c r="AB15"/>
  <c r="Z15"/>
  <c r="X15"/>
  <c r="V15"/>
  <c r="T15"/>
  <c r="R15"/>
  <c r="P15"/>
  <c r="N15"/>
  <c r="L15"/>
  <c r="J15"/>
  <c r="H15"/>
  <c r="F15"/>
  <c r="D15"/>
  <c r="BL14"/>
  <c r="BJ14"/>
  <c r="BH14"/>
  <c r="BF14"/>
  <c r="BD14"/>
  <c r="BB14"/>
  <c r="AZ14"/>
  <c r="AX14"/>
  <c r="AV14"/>
  <c r="AT14"/>
  <c r="AR14"/>
  <c r="AP14"/>
  <c r="AN14"/>
  <c r="AL14"/>
  <c r="AJ14"/>
  <c r="AH14"/>
  <c r="AF14"/>
  <c r="AD14"/>
  <c r="AB14"/>
  <c r="Z14"/>
  <c r="X14"/>
  <c r="V14"/>
  <c r="T14"/>
  <c r="R14"/>
  <c r="P14"/>
  <c r="N14"/>
  <c r="L14"/>
  <c r="J14"/>
  <c r="H14"/>
  <c r="F14"/>
  <c r="D14"/>
  <c r="BL13"/>
  <c r="BJ13"/>
  <c r="BH13"/>
  <c r="BF13"/>
  <c r="BD13"/>
  <c r="BB13"/>
  <c r="AZ13"/>
  <c r="AX13"/>
  <c r="AV13"/>
  <c r="AT13"/>
  <c r="AR13"/>
  <c r="AP13"/>
  <c r="AN13"/>
  <c r="AL13"/>
  <c r="AJ13"/>
  <c r="AH13"/>
  <c r="AF13"/>
  <c r="AD13"/>
  <c r="AB13"/>
  <c r="Z13"/>
  <c r="X13"/>
  <c r="V13"/>
  <c r="T13"/>
  <c r="R13"/>
  <c r="P13"/>
  <c r="N13"/>
  <c r="L13"/>
  <c r="J13"/>
  <c r="H13"/>
  <c r="F13"/>
  <c r="D13"/>
  <c r="BL12"/>
  <c r="BJ12"/>
  <c r="BH12"/>
  <c r="BF12"/>
  <c r="BD12"/>
  <c r="BB12"/>
  <c r="AZ12"/>
  <c r="AX12"/>
  <c r="AV12"/>
  <c r="AT12"/>
  <c r="AR12"/>
  <c r="AP12"/>
  <c r="AN12"/>
  <c r="AL12"/>
  <c r="AJ12"/>
  <c r="AH12"/>
  <c r="AF12"/>
  <c r="AD12"/>
  <c r="AB12"/>
  <c r="Z12"/>
  <c r="X12"/>
  <c r="V12"/>
  <c r="T12"/>
  <c r="R12"/>
  <c r="P12"/>
  <c r="N12"/>
  <c r="L12"/>
  <c r="J12"/>
  <c r="H12"/>
  <c r="F12"/>
  <c r="D12"/>
  <c r="BL11"/>
  <c r="BJ11"/>
  <c r="BH11"/>
  <c r="BF11"/>
  <c r="BD11"/>
  <c r="BB11"/>
  <c r="AZ11"/>
  <c r="AX11"/>
  <c r="AV11"/>
  <c r="AT11"/>
  <c r="AR11"/>
  <c r="AP11"/>
  <c r="AN11"/>
  <c r="AL11"/>
  <c r="AJ11"/>
  <c r="AH11"/>
  <c r="AF11"/>
  <c r="AD11"/>
  <c r="AB11"/>
  <c r="Z11"/>
  <c r="X11"/>
  <c r="V11"/>
  <c r="T11"/>
  <c r="R11"/>
  <c r="P11"/>
  <c r="N11"/>
  <c r="L11"/>
  <c r="J11"/>
  <c r="H11"/>
  <c r="F11"/>
  <c r="D11"/>
  <c r="BM10"/>
  <c r="BM11" s="1"/>
  <c r="BM12" s="1"/>
  <c r="BM13" s="1"/>
  <c r="BL10"/>
  <c r="BJ10"/>
  <c r="BH10"/>
  <c r="BF10"/>
  <c r="BD10"/>
  <c r="BB10"/>
  <c r="AZ10"/>
  <c r="AX10"/>
  <c r="AV10"/>
  <c r="AT10"/>
  <c r="AR10"/>
  <c r="AP10"/>
  <c r="AN10"/>
  <c r="AL10"/>
  <c r="AJ10"/>
  <c r="AH10"/>
  <c r="AF10"/>
  <c r="AD10"/>
  <c r="AB10"/>
  <c r="Z10"/>
  <c r="X10"/>
  <c r="V10"/>
  <c r="T10"/>
  <c r="R10"/>
  <c r="P10"/>
  <c r="N10"/>
  <c r="L10"/>
  <c r="J10"/>
  <c r="H10"/>
  <c r="F10"/>
  <c r="D10"/>
  <c r="BL9"/>
  <c r="BJ9"/>
  <c r="BH9"/>
  <c r="BF9"/>
  <c r="BD9"/>
  <c r="BB9"/>
  <c r="AZ9"/>
  <c r="AX9"/>
  <c r="AV9"/>
  <c r="AT9"/>
  <c r="AR9"/>
  <c r="AP9"/>
  <c r="AN9"/>
  <c r="AL9"/>
  <c r="AJ9"/>
  <c r="AH9"/>
  <c r="AF9"/>
  <c r="AD9"/>
  <c r="AB9"/>
  <c r="Z9"/>
  <c r="X9"/>
  <c r="V9"/>
  <c r="T9"/>
  <c r="R9"/>
  <c r="P9"/>
  <c r="N9"/>
  <c r="L9"/>
  <c r="J9"/>
  <c r="H9"/>
  <c r="F9"/>
  <c r="D9"/>
  <c r="BL8"/>
  <c r="BJ8"/>
  <c r="BH8"/>
  <c r="BF8"/>
  <c r="BD8"/>
  <c r="BB8"/>
  <c r="AZ8"/>
  <c r="AX8"/>
  <c r="AV8"/>
  <c r="AT8"/>
  <c r="AR8"/>
  <c r="AP8"/>
  <c r="AN8"/>
  <c r="AL8"/>
  <c r="AJ8"/>
  <c r="AH8"/>
  <c r="AF8"/>
  <c r="AD8"/>
  <c r="AB8"/>
  <c r="Z8"/>
  <c r="X8"/>
  <c r="V8"/>
  <c r="T8"/>
  <c r="R8"/>
  <c r="P8"/>
  <c r="N8"/>
  <c r="L8"/>
  <c r="J8"/>
  <c r="H8"/>
  <c r="F8"/>
  <c r="D8"/>
  <c r="BL7"/>
  <c r="BJ7"/>
  <c r="BH7"/>
  <c r="BF7"/>
  <c r="BD7"/>
  <c r="BB7"/>
  <c r="AZ7"/>
  <c r="AX7"/>
  <c r="AV7"/>
  <c r="AT7"/>
  <c r="AR7"/>
  <c r="AP7"/>
  <c r="AN7"/>
  <c r="AL7"/>
  <c r="AJ7"/>
  <c r="AH7"/>
  <c r="AF7"/>
  <c r="AD7"/>
  <c r="AB7"/>
  <c r="Z7"/>
  <c r="X7"/>
  <c r="V7"/>
  <c r="T7"/>
  <c r="R7"/>
  <c r="P7"/>
  <c r="N7"/>
  <c r="L7"/>
  <c r="J7"/>
  <c r="H7"/>
  <c r="F7"/>
  <c r="D7"/>
  <c r="BL6"/>
  <c r="BJ6"/>
  <c r="BH6"/>
  <c r="BF6"/>
  <c r="BD6"/>
  <c r="BB6"/>
  <c r="AZ6"/>
  <c r="AX6"/>
  <c r="AV6"/>
  <c r="AT6"/>
  <c r="AR6"/>
  <c r="AP6"/>
  <c r="AN6"/>
  <c r="AL6"/>
  <c r="AJ6"/>
  <c r="AH6"/>
  <c r="AF6"/>
  <c r="AD6"/>
  <c r="AB6"/>
  <c r="Z6"/>
  <c r="X6"/>
  <c r="V6"/>
  <c r="T6"/>
  <c r="R6"/>
  <c r="P6"/>
  <c r="N6"/>
  <c r="L6"/>
  <c r="J6"/>
  <c r="H6"/>
  <c r="F6"/>
  <c r="D6"/>
  <c r="BL5"/>
  <c r="BK5"/>
  <c r="BJ5"/>
  <c r="BH5"/>
  <c r="BF5"/>
  <c r="BD5"/>
  <c r="BB5"/>
  <c r="AZ5"/>
  <c r="AX5"/>
  <c r="AV5"/>
  <c r="AT5"/>
  <c r="AR5"/>
  <c r="AP5"/>
  <c r="AN5"/>
  <c r="AL5"/>
  <c r="AJ5"/>
  <c r="AH5"/>
  <c r="AH102" s="1"/>
  <c r="AF5"/>
  <c r="AD5"/>
  <c r="AB5"/>
  <c r="Z5"/>
  <c r="X5"/>
  <c r="V5"/>
  <c r="T5"/>
  <c r="R5"/>
  <c r="P5"/>
  <c r="N5"/>
  <c r="L5"/>
  <c r="J5"/>
  <c r="H5"/>
  <c r="F5"/>
  <c r="D5"/>
  <c r="AE102" l="1"/>
  <c r="AQ102"/>
  <c r="AK102"/>
  <c r="S102"/>
  <c r="AI102"/>
  <c r="AC102"/>
  <c r="P102"/>
  <c r="AF102"/>
  <c r="AV102"/>
  <c r="BK6"/>
  <c r="BK7" s="1"/>
  <c r="BK8" s="1"/>
  <c r="AG102"/>
  <c r="U102"/>
  <c r="J102"/>
  <c r="R102"/>
  <c r="AP102"/>
  <c r="BF102"/>
  <c r="AU102"/>
  <c r="AM102"/>
  <c r="AS102"/>
  <c r="AY102"/>
  <c r="E102"/>
  <c r="G102"/>
  <c r="AA102"/>
  <c r="BA102"/>
  <c r="H102"/>
  <c r="X102"/>
  <c r="AN102"/>
  <c r="BD102"/>
  <c r="Q102"/>
  <c r="K102"/>
  <c r="Z102"/>
  <c r="AX102"/>
  <c r="BL102"/>
  <c r="BM5"/>
  <c r="O102"/>
  <c r="M102"/>
  <c r="BC102"/>
  <c r="BI102"/>
  <c r="AO102"/>
  <c r="BE102"/>
  <c r="W102"/>
  <c r="BG102"/>
  <c r="D102"/>
  <c r="L102"/>
  <c r="AB102"/>
  <c r="AJ102"/>
  <c r="AR102"/>
  <c r="AZ102"/>
  <c r="BH102"/>
  <c r="T102"/>
  <c r="F102"/>
  <c r="N102"/>
  <c r="V102"/>
  <c r="AD102"/>
  <c r="AL102"/>
  <c r="AT102"/>
  <c r="BB102"/>
  <c r="BJ102"/>
  <c r="BM6" l="1"/>
  <c r="BM7" s="1"/>
  <c r="BM8" s="1"/>
  <c r="BK102"/>
  <c r="BM102" l="1"/>
  <c r="AM102" i="11" l="1"/>
  <c r="AK102"/>
  <c r="AI102"/>
  <c r="AG102"/>
  <c r="AE102"/>
  <c r="AC102"/>
  <c r="AA102"/>
  <c r="Y102"/>
  <c r="W102"/>
  <c r="U102"/>
  <c r="S102"/>
  <c r="Q102"/>
  <c r="O102"/>
  <c r="M102"/>
  <c r="K102"/>
  <c r="I102"/>
  <c r="G102"/>
  <c r="E102"/>
  <c r="BM100"/>
  <c r="BL100"/>
  <c r="BJ100"/>
  <c r="BH100"/>
  <c r="BF100"/>
  <c r="BD100"/>
  <c r="BB100"/>
  <c r="AZ100"/>
  <c r="AX100"/>
  <c r="AV100"/>
  <c r="AT100"/>
  <c r="AR100"/>
  <c r="AP100"/>
  <c r="AN100"/>
  <c r="AL100"/>
  <c r="AJ100"/>
  <c r="AH100"/>
  <c r="AF100"/>
  <c r="AD100"/>
  <c r="AB100"/>
  <c r="Z100"/>
  <c r="X100"/>
  <c r="V100"/>
  <c r="T100"/>
  <c r="R100"/>
  <c r="P100"/>
  <c r="N100"/>
  <c r="L100"/>
  <c r="J100"/>
  <c r="H100"/>
  <c r="F100"/>
  <c r="D100"/>
  <c r="BM99"/>
  <c r="BL99"/>
  <c r="BJ99"/>
  <c r="BH99"/>
  <c r="BF99"/>
  <c r="BD99"/>
  <c r="BB99"/>
  <c r="AZ99"/>
  <c r="AX99"/>
  <c r="AV99"/>
  <c r="AT99"/>
  <c r="AR99"/>
  <c r="AP99"/>
  <c r="AN99"/>
  <c r="AL99"/>
  <c r="AJ99"/>
  <c r="AH99"/>
  <c r="AF99"/>
  <c r="AD99"/>
  <c r="AB99"/>
  <c r="Z99"/>
  <c r="X99"/>
  <c r="V99"/>
  <c r="T99"/>
  <c r="R99"/>
  <c r="P99"/>
  <c r="N99"/>
  <c r="L99"/>
  <c r="J99"/>
  <c r="H99"/>
  <c r="F99"/>
  <c r="D99"/>
  <c r="BM98"/>
  <c r="BL98"/>
  <c r="BJ98"/>
  <c r="BH98"/>
  <c r="BF98"/>
  <c r="BD98"/>
  <c r="BB98"/>
  <c r="AZ98"/>
  <c r="AX98"/>
  <c r="AV98"/>
  <c r="AT98"/>
  <c r="AR98"/>
  <c r="AP98"/>
  <c r="AN98"/>
  <c r="AL98"/>
  <c r="AJ98"/>
  <c r="AH98"/>
  <c r="AF98"/>
  <c r="AD98"/>
  <c r="AB98"/>
  <c r="Z98"/>
  <c r="X98"/>
  <c r="V98"/>
  <c r="T98"/>
  <c r="R98"/>
  <c r="P98"/>
  <c r="N98"/>
  <c r="L98"/>
  <c r="J98"/>
  <c r="H98"/>
  <c r="F98"/>
  <c r="D98"/>
  <c r="BM97"/>
  <c r="BL97"/>
  <c r="BJ97"/>
  <c r="BH97"/>
  <c r="BF97"/>
  <c r="BD97"/>
  <c r="BB97"/>
  <c r="AZ97"/>
  <c r="AX97"/>
  <c r="AV97"/>
  <c r="AT97"/>
  <c r="AR97"/>
  <c r="AP97"/>
  <c r="AN97"/>
  <c r="AL97"/>
  <c r="AJ97"/>
  <c r="AH97"/>
  <c r="AF97"/>
  <c r="AD97"/>
  <c r="AB97"/>
  <c r="Z97"/>
  <c r="X97"/>
  <c r="V97"/>
  <c r="T97"/>
  <c r="R97"/>
  <c r="P97"/>
  <c r="N97"/>
  <c r="L97"/>
  <c r="J97"/>
  <c r="H97"/>
  <c r="F97"/>
  <c r="D97"/>
  <c r="BM96"/>
  <c r="BL96"/>
  <c r="BJ96"/>
  <c r="BH96"/>
  <c r="BF96"/>
  <c r="BD96"/>
  <c r="BB96"/>
  <c r="AZ96"/>
  <c r="AX96"/>
  <c r="AV96"/>
  <c r="AT96"/>
  <c r="AR96"/>
  <c r="AP96"/>
  <c r="AN96"/>
  <c r="AL96"/>
  <c r="AJ96"/>
  <c r="AH96"/>
  <c r="AF96"/>
  <c r="AD96"/>
  <c r="AB96"/>
  <c r="Z96"/>
  <c r="X96"/>
  <c r="V96"/>
  <c r="T96"/>
  <c r="R96"/>
  <c r="P96"/>
  <c r="N96"/>
  <c r="L96"/>
  <c r="J96"/>
  <c r="H96"/>
  <c r="F96"/>
  <c r="D96"/>
  <c r="BM95"/>
  <c r="BL95"/>
  <c r="BJ95"/>
  <c r="BH95"/>
  <c r="BI95" s="1"/>
  <c r="BF95"/>
  <c r="BD95"/>
  <c r="BB95"/>
  <c r="AZ95"/>
  <c r="AX95"/>
  <c r="AV95"/>
  <c r="AT95"/>
  <c r="AR95"/>
  <c r="AP95"/>
  <c r="AN95"/>
  <c r="AL95"/>
  <c r="AJ95"/>
  <c r="AH95"/>
  <c r="AF95"/>
  <c r="AD95"/>
  <c r="AB95"/>
  <c r="Z95"/>
  <c r="X95"/>
  <c r="V95"/>
  <c r="T95"/>
  <c r="R95"/>
  <c r="P95"/>
  <c r="N95"/>
  <c r="L95"/>
  <c r="J95"/>
  <c r="H95"/>
  <c r="F95"/>
  <c r="D95"/>
  <c r="BM94"/>
  <c r="BL94"/>
  <c r="BJ94"/>
  <c r="BH94"/>
  <c r="BI94" s="1"/>
  <c r="BF94"/>
  <c r="BD94"/>
  <c r="BB94"/>
  <c r="BC94" s="1"/>
  <c r="AZ94"/>
  <c r="AX94"/>
  <c r="AV94"/>
  <c r="AT94"/>
  <c r="AR94"/>
  <c r="AP94"/>
  <c r="AN94"/>
  <c r="AL94"/>
  <c r="AJ94"/>
  <c r="AH94"/>
  <c r="AF94"/>
  <c r="AD94"/>
  <c r="AB94"/>
  <c r="Z94"/>
  <c r="X94"/>
  <c r="V94"/>
  <c r="T94"/>
  <c r="R94"/>
  <c r="P94"/>
  <c r="N94"/>
  <c r="L94"/>
  <c r="J94"/>
  <c r="H94"/>
  <c r="F94"/>
  <c r="D94"/>
  <c r="BL93"/>
  <c r="BM93" s="1"/>
  <c r="BJ93"/>
  <c r="BI93"/>
  <c r="BH93"/>
  <c r="BF93"/>
  <c r="BD93"/>
  <c r="BC93"/>
  <c r="BB93"/>
  <c r="AZ93"/>
  <c r="AX93"/>
  <c r="AV93"/>
  <c r="AT93"/>
  <c r="AR93"/>
  <c r="AQ93"/>
  <c r="AP93"/>
  <c r="AN93"/>
  <c r="AL93"/>
  <c r="AJ93"/>
  <c r="AH93"/>
  <c r="AF93"/>
  <c r="AD93"/>
  <c r="AB93"/>
  <c r="Z93"/>
  <c r="X93"/>
  <c r="V93"/>
  <c r="T93"/>
  <c r="R93"/>
  <c r="P93"/>
  <c r="N93"/>
  <c r="L93"/>
  <c r="J93"/>
  <c r="H93"/>
  <c r="F93"/>
  <c r="D93"/>
  <c r="BM92"/>
  <c r="BL92"/>
  <c r="BJ92"/>
  <c r="BI92"/>
  <c r="BH92"/>
  <c r="BF92"/>
  <c r="BD92"/>
  <c r="BC92"/>
  <c r="BB92"/>
  <c r="AZ92"/>
  <c r="AX92"/>
  <c r="AV92"/>
  <c r="AT92"/>
  <c r="AR92"/>
  <c r="AP92"/>
  <c r="AQ92" s="1"/>
  <c r="AN92"/>
  <c r="AL92"/>
  <c r="AJ92"/>
  <c r="AH92"/>
  <c r="AF92"/>
  <c r="AD92"/>
  <c r="AB92"/>
  <c r="Z92"/>
  <c r="X92"/>
  <c r="V92"/>
  <c r="T92"/>
  <c r="R92"/>
  <c r="P92"/>
  <c r="N92"/>
  <c r="L92"/>
  <c r="J92"/>
  <c r="H92"/>
  <c r="F92"/>
  <c r="D92"/>
  <c r="BM91"/>
  <c r="BL91"/>
  <c r="BJ91"/>
  <c r="BH91"/>
  <c r="BI91" s="1"/>
  <c r="BF91"/>
  <c r="BD91"/>
  <c r="BC91"/>
  <c r="BB91"/>
  <c r="AZ91"/>
  <c r="AX91"/>
  <c r="AV91"/>
  <c r="AT91"/>
  <c r="AR91"/>
  <c r="AP91"/>
  <c r="AQ91" s="1"/>
  <c r="AN91"/>
  <c r="AL91"/>
  <c r="AJ91"/>
  <c r="AH91"/>
  <c r="AF91"/>
  <c r="AD91"/>
  <c r="AB91"/>
  <c r="Z91"/>
  <c r="X91"/>
  <c r="V91"/>
  <c r="T91"/>
  <c r="R91"/>
  <c r="P91"/>
  <c r="N91"/>
  <c r="L91"/>
  <c r="J91"/>
  <c r="H91"/>
  <c r="F91"/>
  <c r="D91"/>
  <c r="BM90"/>
  <c r="BL90"/>
  <c r="BK90"/>
  <c r="BJ90"/>
  <c r="BI90"/>
  <c r="BH90"/>
  <c r="BF90"/>
  <c r="BD90"/>
  <c r="BB90"/>
  <c r="BA90"/>
  <c r="AZ90"/>
  <c r="AX90"/>
  <c r="AV90"/>
  <c r="AT90"/>
  <c r="AR90"/>
  <c r="AP90"/>
  <c r="AQ90" s="1"/>
  <c r="AN90"/>
  <c r="AL90"/>
  <c r="AJ90"/>
  <c r="AH90"/>
  <c r="AF90"/>
  <c r="AD90"/>
  <c r="AB90"/>
  <c r="Z90"/>
  <c r="X90"/>
  <c r="V90"/>
  <c r="T90"/>
  <c r="R90"/>
  <c r="P90"/>
  <c r="N90"/>
  <c r="L90"/>
  <c r="J90"/>
  <c r="H90"/>
  <c r="F90"/>
  <c r="D90"/>
  <c r="BM89"/>
  <c r="BL89"/>
  <c r="BK89"/>
  <c r="BJ89"/>
  <c r="BI89"/>
  <c r="BH89"/>
  <c r="BF89"/>
  <c r="BD89"/>
  <c r="BB89"/>
  <c r="BA89"/>
  <c r="AZ89"/>
  <c r="AX89"/>
  <c r="AV89"/>
  <c r="AT89"/>
  <c r="AR89"/>
  <c r="AP89"/>
  <c r="AQ89" s="1"/>
  <c r="AN89"/>
  <c r="AL89"/>
  <c r="AJ89"/>
  <c r="AH89"/>
  <c r="AF89"/>
  <c r="AD89"/>
  <c r="AB89"/>
  <c r="Z89"/>
  <c r="X89"/>
  <c r="V89"/>
  <c r="T89"/>
  <c r="R89"/>
  <c r="P89"/>
  <c r="N89"/>
  <c r="L89"/>
  <c r="J89"/>
  <c r="H89"/>
  <c r="F89"/>
  <c r="D89"/>
  <c r="BL88"/>
  <c r="BM88" s="1"/>
  <c r="BK88"/>
  <c r="BJ88"/>
  <c r="BH88"/>
  <c r="BI88" s="1"/>
  <c r="BF88"/>
  <c r="BD88"/>
  <c r="BB88"/>
  <c r="BA88"/>
  <c r="AZ88"/>
  <c r="AX88"/>
  <c r="AV88"/>
  <c r="AW88" s="1"/>
  <c r="AT88"/>
  <c r="AR88"/>
  <c r="AS88" s="1"/>
  <c r="AQ88"/>
  <c r="AP88"/>
  <c r="AN88"/>
  <c r="AL88"/>
  <c r="AJ88"/>
  <c r="AH88"/>
  <c r="AF88"/>
  <c r="AD88"/>
  <c r="AB88"/>
  <c r="Z88"/>
  <c r="X88"/>
  <c r="V88"/>
  <c r="T88"/>
  <c r="R88"/>
  <c r="P88"/>
  <c r="N88"/>
  <c r="L88"/>
  <c r="J88"/>
  <c r="H88"/>
  <c r="F88"/>
  <c r="D88"/>
  <c r="BM87"/>
  <c r="BL87"/>
  <c r="BJ87"/>
  <c r="BK87" s="1"/>
  <c r="BI87"/>
  <c r="BH87"/>
  <c r="BF87"/>
  <c r="BD87"/>
  <c r="BC87"/>
  <c r="BB87"/>
  <c r="AZ87"/>
  <c r="BA87" s="1"/>
  <c r="AX87"/>
  <c r="AV87"/>
  <c r="AW87" s="1"/>
  <c r="AU87"/>
  <c r="AT87"/>
  <c r="AR87"/>
  <c r="AS87" s="1"/>
  <c r="AQ87"/>
  <c r="AP87"/>
  <c r="AN87"/>
  <c r="AL87"/>
  <c r="AJ87"/>
  <c r="AH87"/>
  <c r="AF87"/>
  <c r="AD87"/>
  <c r="AB87"/>
  <c r="Z87"/>
  <c r="X87"/>
  <c r="V87"/>
  <c r="T87"/>
  <c r="R87"/>
  <c r="P87"/>
  <c r="N87"/>
  <c r="L87"/>
  <c r="J87"/>
  <c r="H87"/>
  <c r="F87"/>
  <c r="D87"/>
  <c r="BM86"/>
  <c r="BL86"/>
  <c r="BK86"/>
  <c r="BJ86"/>
  <c r="BI86"/>
  <c r="BH86"/>
  <c r="BG86"/>
  <c r="BF86"/>
  <c r="BD86"/>
  <c r="BB86"/>
  <c r="BC86" s="1"/>
  <c r="BA86"/>
  <c r="AZ86"/>
  <c r="AX86"/>
  <c r="AV86"/>
  <c r="AW86" s="1"/>
  <c r="AU86"/>
  <c r="AT86"/>
  <c r="AR86"/>
  <c r="AS86" s="1"/>
  <c r="AQ86"/>
  <c r="AP86"/>
  <c r="AN86"/>
  <c r="AL86"/>
  <c r="AJ86"/>
  <c r="AH86"/>
  <c r="AF86"/>
  <c r="AD86"/>
  <c r="AB86"/>
  <c r="Z86"/>
  <c r="X86"/>
  <c r="V86"/>
  <c r="T86"/>
  <c r="R86"/>
  <c r="P86"/>
  <c r="N86"/>
  <c r="L86"/>
  <c r="J86"/>
  <c r="H86"/>
  <c r="F86"/>
  <c r="D86"/>
  <c r="BL85"/>
  <c r="BM85" s="1"/>
  <c r="BK85"/>
  <c r="BJ85"/>
  <c r="BH85"/>
  <c r="BI85" s="1"/>
  <c r="BG85"/>
  <c r="BF85"/>
  <c r="BD85"/>
  <c r="BC85"/>
  <c r="BB85"/>
  <c r="BA85"/>
  <c r="AZ85"/>
  <c r="AX85"/>
  <c r="AW85"/>
  <c r="AV85"/>
  <c r="AT85"/>
  <c r="AU85" s="1"/>
  <c r="AS85"/>
  <c r="AR85"/>
  <c r="AP85"/>
  <c r="AQ85" s="1"/>
  <c r="AO85"/>
  <c r="AN85"/>
  <c r="AL85"/>
  <c r="AJ85"/>
  <c r="AH85"/>
  <c r="AF85"/>
  <c r="AD85"/>
  <c r="AB85"/>
  <c r="Z85"/>
  <c r="X85"/>
  <c r="V85"/>
  <c r="T85"/>
  <c r="R85"/>
  <c r="P85"/>
  <c r="N85"/>
  <c r="L85"/>
  <c r="J85"/>
  <c r="H85"/>
  <c r="F85"/>
  <c r="D85"/>
  <c r="BM84"/>
  <c r="BL84"/>
  <c r="BJ84"/>
  <c r="BK84" s="1"/>
  <c r="BI84"/>
  <c r="BH84"/>
  <c r="BF84"/>
  <c r="BG84" s="1"/>
  <c r="BD84"/>
  <c r="BC84"/>
  <c r="BB84"/>
  <c r="BA84"/>
  <c r="AZ84"/>
  <c r="AX84"/>
  <c r="AV84"/>
  <c r="AW84" s="1"/>
  <c r="AU84"/>
  <c r="AT84"/>
  <c r="AR84"/>
  <c r="AS84" s="1"/>
  <c r="AQ84"/>
  <c r="AP84"/>
  <c r="AN84"/>
  <c r="AO84" s="1"/>
  <c r="AL84"/>
  <c r="AJ84"/>
  <c r="AH84"/>
  <c r="AF84"/>
  <c r="AD84"/>
  <c r="AB84"/>
  <c r="Z84"/>
  <c r="X84"/>
  <c r="V84"/>
  <c r="T84"/>
  <c r="R84"/>
  <c r="P84"/>
  <c r="N84"/>
  <c r="L84"/>
  <c r="J84"/>
  <c r="H84"/>
  <c r="F84"/>
  <c r="D84"/>
  <c r="BL83"/>
  <c r="BM83" s="1"/>
  <c r="BK83"/>
  <c r="BJ83"/>
  <c r="BH83"/>
  <c r="BI83" s="1"/>
  <c r="BG83"/>
  <c r="BF83"/>
  <c r="BD83"/>
  <c r="BC83"/>
  <c r="BB83"/>
  <c r="BA83"/>
  <c r="AZ83"/>
  <c r="AX83"/>
  <c r="AW83"/>
  <c r="AV83"/>
  <c r="AT83"/>
  <c r="AU83" s="1"/>
  <c r="AS83"/>
  <c r="AR83"/>
  <c r="AP83"/>
  <c r="AQ83" s="1"/>
  <c r="AO83"/>
  <c r="AN83"/>
  <c r="AL83"/>
  <c r="AJ83"/>
  <c r="AH83"/>
  <c r="AF83"/>
  <c r="AD83"/>
  <c r="AB83"/>
  <c r="Z83"/>
  <c r="X83"/>
  <c r="V83"/>
  <c r="T83"/>
  <c r="R83"/>
  <c r="P83"/>
  <c r="N83"/>
  <c r="L83"/>
  <c r="J83"/>
  <c r="H83"/>
  <c r="F83"/>
  <c r="D83"/>
  <c r="BM82"/>
  <c r="BL82"/>
  <c r="BJ82"/>
  <c r="BK82" s="1"/>
  <c r="BI82"/>
  <c r="BH82"/>
  <c r="BF82"/>
  <c r="BG82" s="1"/>
  <c r="BE82"/>
  <c r="BD82"/>
  <c r="BB82"/>
  <c r="BC82" s="1"/>
  <c r="BA82"/>
  <c r="AZ82"/>
  <c r="AX82"/>
  <c r="AY82" s="1"/>
  <c r="AW82"/>
  <c r="AV82"/>
  <c r="AT82"/>
  <c r="AU82" s="1"/>
  <c r="AS82"/>
  <c r="AR82"/>
  <c r="AP82"/>
  <c r="AQ82" s="1"/>
  <c r="AO82"/>
  <c r="AN82"/>
  <c r="AL82"/>
  <c r="AJ82"/>
  <c r="AH82"/>
  <c r="AF82"/>
  <c r="AD82"/>
  <c r="AB82"/>
  <c r="Z82"/>
  <c r="X82"/>
  <c r="V82"/>
  <c r="T82"/>
  <c r="R82"/>
  <c r="P82"/>
  <c r="N82"/>
  <c r="L82"/>
  <c r="J82"/>
  <c r="H82"/>
  <c r="F82"/>
  <c r="D82"/>
  <c r="BM81"/>
  <c r="BL81"/>
  <c r="BJ81"/>
  <c r="BK81" s="1"/>
  <c r="BI81"/>
  <c r="BH81"/>
  <c r="BF81"/>
  <c r="BG81" s="1"/>
  <c r="BE81"/>
  <c r="BD81"/>
  <c r="BB81"/>
  <c r="BC81" s="1"/>
  <c r="BA81"/>
  <c r="AZ81"/>
  <c r="AX81"/>
  <c r="AY81" s="1"/>
  <c r="AW81"/>
  <c r="AV81"/>
  <c r="AT81"/>
  <c r="AU81" s="1"/>
  <c r="AS81"/>
  <c r="AR81"/>
  <c r="AP81"/>
  <c r="AQ81" s="1"/>
  <c r="AO81"/>
  <c r="AN81"/>
  <c r="AL81"/>
  <c r="AJ81"/>
  <c r="AH81"/>
  <c r="AF81"/>
  <c r="AD81"/>
  <c r="AB81"/>
  <c r="Z81"/>
  <c r="X81"/>
  <c r="V81"/>
  <c r="T81"/>
  <c r="R81"/>
  <c r="P81"/>
  <c r="N81"/>
  <c r="L81"/>
  <c r="J81"/>
  <c r="H81"/>
  <c r="F81"/>
  <c r="D81"/>
  <c r="BM80"/>
  <c r="BL80"/>
  <c r="BJ80"/>
  <c r="BK80" s="1"/>
  <c r="BI80"/>
  <c r="BH80"/>
  <c r="BF80"/>
  <c r="BG80" s="1"/>
  <c r="BE80"/>
  <c r="BD80"/>
  <c r="BB80"/>
  <c r="BC80" s="1"/>
  <c r="BA80"/>
  <c r="AZ80"/>
  <c r="AX80"/>
  <c r="AY80" s="1"/>
  <c r="AW80"/>
  <c r="AV80"/>
  <c r="AT80"/>
  <c r="AU80" s="1"/>
  <c r="AS80"/>
  <c r="AR80"/>
  <c r="AP80"/>
  <c r="AQ80" s="1"/>
  <c r="AO80"/>
  <c r="AN80"/>
  <c r="AL80"/>
  <c r="AJ80"/>
  <c r="AH80"/>
  <c r="AF80"/>
  <c r="AD80"/>
  <c r="AB80"/>
  <c r="Z80"/>
  <c r="X80"/>
  <c r="V80"/>
  <c r="T80"/>
  <c r="R80"/>
  <c r="P80"/>
  <c r="N80"/>
  <c r="L80"/>
  <c r="J80"/>
  <c r="H80"/>
  <c r="F80"/>
  <c r="D80"/>
  <c r="BM79"/>
  <c r="BL79"/>
  <c r="BJ79"/>
  <c r="BK79" s="1"/>
  <c r="BI79"/>
  <c r="BH79"/>
  <c r="BF79"/>
  <c r="BG79" s="1"/>
  <c r="BE79"/>
  <c r="BD79"/>
  <c r="BB79"/>
  <c r="BC79" s="1"/>
  <c r="BA79"/>
  <c r="AZ79"/>
  <c r="AX79"/>
  <c r="AY79" s="1"/>
  <c r="AW79"/>
  <c r="AV79"/>
  <c r="AT79"/>
  <c r="AU79" s="1"/>
  <c r="AS79"/>
  <c r="AR79"/>
  <c r="AP79"/>
  <c r="AQ79" s="1"/>
  <c r="AO79"/>
  <c r="AN79"/>
  <c r="AL79"/>
  <c r="AJ79"/>
  <c r="AH79"/>
  <c r="AF79"/>
  <c r="AD79"/>
  <c r="AB79"/>
  <c r="Z79"/>
  <c r="X79"/>
  <c r="V79"/>
  <c r="T79"/>
  <c r="R79"/>
  <c r="P79"/>
  <c r="N79"/>
  <c r="L79"/>
  <c r="J79"/>
  <c r="H79"/>
  <c r="F79"/>
  <c r="D79"/>
  <c r="BL78"/>
  <c r="BM78" s="1"/>
  <c r="BJ78"/>
  <c r="BK78" s="1"/>
  <c r="BH78"/>
  <c r="BI78" s="1"/>
  <c r="BF78"/>
  <c r="BG78" s="1"/>
  <c r="BE78"/>
  <c r="BD78"/>
  <c r="BB78"/>
  <c r="BC78" s="1"/>
  <c r="BA78"/>
  <c r="AZ78"/>
  <c r="AX78"/>
  <c r="AY78" s="1"/>
  <c r="AV78"/>
  <c r="AW78" s="1"/>
  <c r="AT78"/>
  <c r="AU78" s="1"/>
  <c r="AR78"/>
  <c r="AS78" s="1"/>
  <c r="AP78"/>
  <c r="AQ78" s="1"/>
  <c r="AO78"/>
  <c r="AN78"/>
  <c r="AL78"/>
  <c r="AJ78"/>
  <c r="AH78"/>
  <c r="AF78"/>
  <c r="AD78"/>
  <c r="AB78"/>
  <c r="Z78"/>
  <c r="X78"/>
  <c r="V78"/>
  <c r="T78"/>
  <c r="R78"/>
  <c r="P78"/>
  <c r="N78"/>
  <c r="L78"/>
  <c r="J78"/>
  <c r="H78"/>
  <c r="F78"/>
  <c r="D78"/>
  <c r="BL77"/>
  <c r="BM77" s="1"/>
  <c r="BJ77"/>
  <c r="BK77" s="1"/>
  <c r="BI77"/>
  <c r="BH77"/>
  <c r="BF77"/>
  <c r="BG77" s="1"/>
  <c r="BD77"/>
  <c r="BE77" s="1"/>
  <c r="BB77"/>
  <c r="BC77" s="1"/>
  <c r="AZ77"/>
  <c r="BA77" s="1"/>
  <c r="AX77"/>
  <c r="AY77" s="1"/>
  <c r="AV77"/>
  <c r="AW77" s="1"/>
  <c r="AT77"/>
  <c r="AU77" s="1"/>
  <c r="AS77"/>
  <c r="AR77"/>
  <c r="AP77"/>
  <c r="AQ77" s="1"/>
  <c r="AN77"/>
  <c r="AO77" s="1"/>
  <c r="AL77"/>
  <c r="AJ77"/>
  <c r="AH77"/>
  <c r="AF77"/>
  <c r="AD77"/>
  <c r="AB77"/>
  <c r="Z77"/>
  <c r="X77"/>
  <c r="V77"/>
  <c r="T77"/>
  <c r="R77"/>
  <c r="P77"/>
  <c r="N77"/>
  <c r="L77"/>
  <c r="J77"/>
  <c r="H77"/>
  <c r="F77"/>
  <c r="D77"/>
  <c r="BL76"/>
  <c r="BM76" s="1"/>
  <c r="BJ76"/>
  <c r="BK76" s="1"/>
  <c r="BH76"/>
  <c r="BI76" s="1"/>
  <c r="BF76"/>
  <c r="BG76" s="1"/>
  <c r="BD76"/>
  <c r="BE76" s="1"/>
  <c r="BB76"/>
  <c r="BC76" s="1"/>
  <c r="BA76"/>
  <c r="AZ76"/>
  <c r="AX76"/>
  <c r="AY76" s="1"/>
  <c r="AV76"/>
  <c r="AW76" s="1"/>
  <c r="AT76"/>
  <c r="AU76" s="1"/>
  <c r="AR76"/>
  <c r="AS76" s="1"/>
  <c r="AP76"/>
  <c r="AQ76" s="1"/>
  <c r="AN76"/>
  <c r="AO76" s="1"/>
  <c r="AL76"/>
  <c r="AJ76"/>
  <c r="AH76"/>
  <c r="AF76"/>
  <c r="AD76"/>
  <c r="AB76"/>
  <c r="Z76"/>
  <c r="X76"/>
  <c r="V76"/>
  <c r="T76"/>
  <c r="R76"/>
  <c r="P76"/>
  <c r="N76"/>
  <c r="L76"/>
  <c r="J76"/>
  <c r="H76"/>
  <c r="F76"/>
  <c r="D76"/>
  <c r="BL75"/>
  <c r="BM75" s="1"/>
  <c r="BJ75"/>
  <c r="BK75" s="1"/>
  <c r="BI75"/>
  <c r="BH75"/>
  <c r="BF75"/>
  <c r="BG75" s="1"/>
  <c r="BD75"/>
  <c r="BE75" s="1"/>
  <c r="BB75"/>
  <c r="BC75" s="1"/>
  <c r="AZ75"/>
  <c r="BA75" s="1"/>
  <c r="AX75"/>
  <c r="AY75" s="1"/>
  <c r="AV75"/>
  <c r="AW75" s="1"/>
  <c r="AT75"/>
  <c r="AU75" s="1"/>
  <c r="AS75"/>
  <c r="AR75"/>
  <c r="AP75"/>
  <c r="AQ75" s="1"/>
  <c r="AO75"/>
  <c r="AN75"/>
  <c r="AL75"/>
  <c r="AJ75"/>
  <c r="AH75"/>
  <c r="AF75"/>
  <c r="AD75"/>
  <c r="AB75"/>
  <c r="Z75"/>
  <c r="X75"/>
  <c r="V75"/>
  <c r="T75"/>
  <c r="R75"/>
  <c r="P75"/>
  <c r="N75"/>
  <c r="L75"/>
  <c r="J75"/>
  <c r="H75"/>
  <c r="F75"/>
  <c r="D75"/>
  <c r="BM74"/>
  <c r="BL74"/>
  <c r="BJ74"/>
  <c r="BK74" s="1"/>
  <c r="BI74"/>
  <c r="BH74"/>
  <c r="BF74"/>
  <c r="BG74" s="1"/>
  <c r="BE74"/>
  <c r="BD74"/>
  <c r="BB74"/>
  <c r="BC74" s="1"/>
  <c r="BA74"/>
  <c r="AZ74"/>
  <c r="AX74"/>
  <c r="AY74" s="1"/>
  <c r="AW74"/>
  <c r="AV74"/>
  <c r="AT74"/>
  <c r="AU74" s="1"/>
  <c r="AS74"/>
  <c r="AR74"/>
  <c r="AP74"/>
  <c r="AN74"/>
  <c r="AO74" s="1"/>
  <c r="AL74"/>
  <c r="AJ74"/>
  <c r="AH74"/>
  <c r="AF74"/>
  <c r="AD74"/>
  <c r="AB74"/>
  <c r="Z74"/>
  <c r="X74"/>
  <c r="V74"/>
  <c r="T74"/>
  <c r="R74"/>
  <c r="P74"/>
  <c r="N74"/>
  <c r="L74"/>
  <c r="J74"/>
  <c r="H74"/>
  <c r="F74"/>
  <c r="D74"/>
  <c r="BL73"/>
  <c r="BM73" s="1"/>
  <c r="BJ73"/>
  <c r="BK73" s="1"/>
  <c r="BH73"/>
  <c r="BI73" s="1"/>
  <c r="BF73"/>
  <c r="BD73"/>
  <c r="BE73" s="1"/>
  <c r="BC73"/>
  <c r="BB73"/>
  <c r="AZ73"/>
  <c r="AX73"/>
  <c r="AY73" s="1"/>
  <c r="AV73"/>
  <c r="AW73" s="1"/>
  <c r="AT73"/>
  <c r="AU73" s="1"/>
  <c r="AR73"/>
  <c r="AS73" s="1"/>
  <c r="AP73"/>
  <c r="AN73"/>
  <c r="AL73"/>
  <c r="AJ73"/>
  <c r="AH73"/>
  <c r="AF73"/>
  <c r="AD73"/>
  <c r="AB73"/>
  <c r="Z73"/>
  <c r="X73"/>
  <c r="V73"/>
  <c r="T73"/>
  <c r="R73"/>
  <c r="P73"/>
  <c r="N73"/>
  <c r="L73"/>
  <c r="J73"/>
  <c r="H73"/>
  <c r="F73"/>
  <c r="D73"/>
  <c r="BL72"/>
  <c r="BM72" s="1"/>
  <c r="BK72"/>
  <c r="BJ72"/>
  <c r="BH72"/>
  <c r="BI72" s="1"/>
  <c r="BF72"/>
  <c r="BD72"/>
  <c r="BE72" s="1"/>
  <c r="BC72"/>
  <c r="BB72"/>
  <c r="AZ72"/>
  <c r="AX72"/>
  <c r="AW72"/>
  <c r="AV72"/>
  <c r="AT72"/>
  <c r="AU72" s="1"/>
  <c r="AS72"/>
  <c r="AR72"/>
  <c r="AP72"/>
  <c r="AN72"/>
  <c r="AL72"/>
  <c r="AJ72"/>
  <c r="AH72"/>
  <c r="AF72"/>
  <c r="AD72"/>
  <c r="AB72"/>
  <c r="Z72"/>
  <c r="X72"/>
  <c r="V72"/>
  <c r="T72"/>
  <c r="R72"/>
  <c r="P72"/>
  <c r="N72"/>
  <c r="L72"/>
  <c r="J72"/>
  <c r="H72"/>
  <c r="F72"/>
  <c r="D72"/>
  <c r="BL71"/>
  <c r="BM71" s="1"/>
  <c r="BK71"/>
  <c r="BJ71"/>
  <c r="BH71"/>
  <c r="BI71" s="1"/>
  <c r="BF71"/>
  <c r="BD71"/>
  <c r="BE71" s="1"/>
  <c r="BB71"/>
  <c r="BC71" s="1"/>
  <c r="AZ71"/>
  <c r="AX71"/>
  <c r="AV71"/>
  <c r="AW71" s="1"/>
  <c r="AT71"/>
  <c r="AU71" s="1"/>
  <c r="AR71"/>
  <c r="AS71" s="1"/>
  <c r="AP71"/>
  <c r="AN71"/>
  <c r="AL71"/>
  <c r="AJ71"/>
  <c r="AH71"/>
  <c r="AF71"/>
  <c r="AD71"/>
  <c r="AB71"/>
  <c r="Z71"/>
  <c r="X71"/>
  <c r="V71"/>
  <c r="T71"/>
  <c r="R71"/>
  <c r="P71"/>
  <c r="N71"/>
  <c r="L71"/>
  <c r="J71"/>
  <c r="H71"/>
  <c r="F71"/>
  <c r="D71"/>
  <c r="BL70"/>
  <c r="BM70" s="1"/>
  <c r="BJ70"/>
  <c r="BK70" s="1"/>
  <c r="BH70"/>
  <c r="BI70" s="1"/>
  <c r="BF70"/>
  <c r="BE70"/>
  <c r="BD70"/>
  <c r="BB70"/>
  <c r="BC70" s="1"/>
  <c r="AZ70"/>
  <c r="AX70"/>
  <c r="AV70"/>
  <c r="AW70" s="1"/>
  <c r="AT70"/>
  <c r="AR70"/>
  <c r="AS70" s="1"/>
  <c r="AP70"/>
  <c r="AN70"/>
  <c r="AL70"/>
  <c r="AJ70"/>
  <c r="AH70"/>
  <c r="AF70"/>
  <c r="AD70"/>
  <c r="AB70"/>
  <c r="Z70"/>
  <c r="X70"/>
  <c r="V70"/>
  <c r="T70"/>
  <c r="R70"/>
  <c r="P70"/>
  <c r="N70"/>
  <c r="L70"/>
  <c r="J70"/>
  <c r="H70"/>
  <c r="F70"/>
  <c r="D70"/>
  <c r="BL69"/>
  <c r="BM69" s="1"/>
  <c r="BJ69"/>
  <c r="BK69" s="1"/>
  <c r="BH69"/>
  <c r="BI69" s="1"/>
  <c r="BF69"/>
  <c r="BD69"/>
  <c r="BB69"/>
  <c r="AZ69"/>
  <c r="AX69"/>
  <c r="AV69"/>
  <c r="AW69" s="1"/>
  <c r="AT69"/>
  <c r="AR69"/>
  <c r="AS69" s="1"/>
  <c r="AP69"/>
  <c r="AN69"/>
  <c r="AL69"/>
  <c r="AJ69"/>
  <c r="AH69"/>
  <c r="AF69"/>
  <c r="AD69"/>
  <c r="AB69"/>
  <c r="Z69"/>
  <c r="X69"/>
  <c r="V69"/>
  <c r="T69"/>
  <c r="R69"/>
  <c r="P69"/>
  <c r="N69"/>
  <c r="L69"/>
  <c r="J69"/>
  <c r="H69"/>
  <c r="F69"/>
  <c r="D69"/>
  <c r="BL68"/>
  <c r="BM68" s="1"/>
  <c r="BJ68"/>
  <c r="BK68" s="1"/>
  <c r="BH68"/>
  <c r="BI68" s="1"/>
  <c r="BF68"/>
  <c r="BD68"/>
  <c r="BB68"/>
  <c r="AZ68"/>
  <c r="AX68"/>
  <c r="AV68"/>
  <c r="AW68" s="1"/>
  <c r="AT68"/>
  <c r="AR68"/>
  <c r="AP68"/>
  <c r="AN68"/>
  <c r="AL68"/>
  <c r="AJ68"/>
  <c r="AH68"/>
  <c r="AF68"/>
  <c r="AD68"/>
  <c r="AB68"/>
  <c r="Z68"/>
  <c r="X68"/>
  <c r="V68"/>
  <c r="T68"/>
  <c r="R68"/>
  <c r="P68"/>
  <c r="N68"/>
  <c r="L68"/>
  <c r="J68"/>
  <c r="H68"/>
  <c r="F68"/>
  <c r="D68"/>
  <c r="BL67"/>
  <c r="BM67" s="1"/>
  <c r="BK67"/>
  <c r="BJ67"/>
  <c r="BH67"/>
  <c r="BI67" s="1"/>
  <c r="BF67"/>
  <c r="BD67"/>
  <c r="BB67"/>
  <c r="AZ67"/>
  <c r="AX67"/>
  <c r="AV67"/>
  <c r="AT67"/>
  <c r="AR67"/>
  <c r="AP67"/>
  <c r="AN67"/>
  <c r="AL67"/>
  <c r="AJ67"/>
  <c r="AH67"/>
  <c r="AF67"/>
  <c r="AD67"/>
  <c r="AB67"/>
  <c r="Z67"/>
  <c r="X67"/>
  <c r="V67"/>
  <c r="T67"/>
  <c r="R67"/>
  <c r="P67"/>
  <c r="N67"/>
  <c r="L67"/>
  <c r="J67"/>
  <c r="H67"/>
  <c r="F67"/>
  <c r="D67"/>
  <c r="BM66"/>
  <c r="BL66"/>
  <c r="BJ66"/>
  <c r="BK66" s="1"/>
  <c r="BI66"/>
  <c r="BH66"/>
  <c r="BF66"/>
  <c r="BD66"/>
  <c r="BB66"/>
  <c r="AZ66"/>
  <c r="AX66"/>
  <c r="AV66"/>
  <c r="AT66"/>
  <c r="AR66"/>
  <c r="AP66"/>
  <c r="AN66"/>
  <c r="AL66"/>
  <c r="AJ66"/>
  <c r="AH66"/>
  <c r="AF66"/>
  <c r="AD66"/>
  <c r="AB66"/>
  <c r="Z66"/>
  <c r="X66"/>
  <c r="V66"/>
  <c r="T66"/>
  <c r="R66"/>
  <c r="P66"/>
  <c r="N66"/>
  <c r="L66"/>
  <c r="J66"/>
  <c r="H66"/>
  <c r="F66"/>
  <c r="D66"/>
  <c r="BL65"/>
  <c r="BM65" s="1"/>
  <c r="BK65"/>
  <c r="BJ65"/>
  <c r="BH65"/>
  <c r="BI65" s="1"/>
  <c r="BF65"/>
  <c r="BD65"/>
  <c r="BB65"/>
  <c r="AZ65"/>
  <c r="AX65"/>
  <c r="AV65"/>
  <c r="AT65"/>
  <c r="AR65"/>
  <c r="AP65"/>
  <c r="AN65"/>
  <c r="AL65"/>
  <c r="AJ65"/>
  <c r="AH65"/>
  <c r="AF65"/>
  <c r="AD65"/>
  <c r="AB65"/>
  <c r="Z65"/>
  <c r="X65"/>
  <c r="V65"/>
  <c r="T65"/>
  <c r="R65"/>
  <c r="P65"/>
  <c r="N65"/>
  <c r="L65"/>
  <c r="J65"/>
  <c r="H65"/>
  <c r="F65"/>
  <c r="D65"/>
  <c r="BM64"/>
  <c r="BL64"/>
  <c r="BJ64"/>
  <c r="BK64" s="1"/>
  <c r="BI64"/>
  <c r="BH64"/>
  <c r="BF64"/>
  <c r="BD64"/>
  <c r="BB64"/>
  <c r="AZ64"/>
  <c r="AX64"/>
  <c r="AV64"/>
  <c r="AT64"/>
  <c r="AR64"/>
  <c r="AP64"/>
  <c r="AN64"/>
  <c r="AL64"/>
  <c r="AJ64"/>
  <c r="AH64"/>
  <c r="AF64"/>
  <c r="AD64"/>
  <c r="AB64"/>
  <c r="Z64"/>
  <c r="X64"/>
  <c r="V64"/>
  <c r="T64"/>
  <c r="R64"/>
  <c r="P64"/>
  <c r="N64"/>
  <c r="L64"/>
  <c r="J64"/>
  <c r="H64"/>
  <c r="F64"/>
  <c r="D64"/>
  <c r="BL63"/>
  <c r="BM63" s="1"/>
  <c r="BJ63"/>
  <c r="BH63"/>
  <c r="BI63" s="1"/>
  <c r="BF63"/>
  <c r="BD63"/>
  <c r="BB63"/>
  <c r="AZ63"/>
  <c r="AX63"/>
  <c r="AV63"/>
  <c r="AT63"/>
  <c r="AR63"/>
  <c r="AP63"/>
  <c r="AN63"/>
  <c r="AL63"/>
  <c r="AJ63"/>
  <c r="AH63"/>
  <c r="AF63"/>
  <c r="AD63"/>
  <c r="AB63"/>
  <c r="Z63"/>
  <c r="X63"/>
  <c r="V63"/>
  <c r="T63"/>
  <c r="R63"/>
  <c r="P63"/>
  <c r="N63"/>
  <c r="L63"/>
  <c r="J63"/>
  <c r="H63"/>
  <c r="F63"/>
  <c r="D63"/>
  <c r="BL62"/>
  <c r="BM62" s="1"/>
  <c r="BJ62"/>
  <c r="BH62"/>
  <c r="BI62" s="1"/>
  <c r="BF62"/>
  <c r="BD62"/>
  <c r="BB62"/>
  <c r="AZ62"/>
  <c r="AX62"/>
  <c r="AV62"/>
  <c r="AT62"/>
  <c r="AR62"/>
  <c r="AP62"/>
  <c r="AN62"/>
  <c r="AL62"/>
  <c r="AJ62"/>
  <c r="AH62"/>
  <c r="AF62"/>
  <c r="AD62"/>
  <c r="AB62"/>
  <c r="Z62"/>
  <c r="X62"/>
  <c r="V62"/>
  <c r="T62"/>
  <c r="R62"/>
  <c r="P62"/>
  <c r="N62"/>
  <c r="L62"/>
  <c r="J62"/>
  <c r="H62"/>
  <c r="F62"/>
  <c r="D62"/>
  <c r="BM61"/>
  <c r="BL61"/>
  <c r="BJ61"/>
  <c r="BH61"/>
  <c r="BI61" s="1"/>
  <c r="BF61"/>
  <c r="BD61"/>
  <c r="BB61"/>
  <c r="AZ61"/>
  <c r="AX61"/>
  <c r="AV61"/>
  <c r="AT61"/>
  <c r="AR61"/>
  <c r="AP61"/>
  <c r="AN61"/>
  <c r="AL61"/>
  <c r="AJ61"/>
  <c r="AH61"/>
  <c r="AF61"/>
  <c r="AD61"/>
  <c r="AB61"/>
  <c r="Z61"/>
  <c r="X61"/>
  <c r="V61"/>
  <c r="T61"/>
  <c r="R61"/>
  <c r="P61"/>
  <c r="N61"/>
  <c r="L61"/>
  <c r="J61"/>
  <c r="H61"/>
  <c r="F61"/>
  <c r="D61"/>
  <c r="BL60"/>
  <c r="BM60" s="1"/>
  <c r="BJ60"/>
  <c r="BI60"/>
  <c r="BH60"/>
  <c r="BF60"/>
  <c r="BD60"/>
  <c r="BB60"/>
  <c r="AZ60"/>
  <c r="AX60"/>
  <c r="AV60"/>
  <c r="AT60"/>
  <c r="AR60"/>
  <c r="AP60"/>
  <c r="AN60"/>
  <c r="AL60"/>
  <c r="AJ60"/>
  <c r="AH60"/>
  <c r="AF60"/>
  <c r="AD60"/>
  <c r="AB60"/>
  <c r="Z60"/>
  <c r="X60"/>
  <c r="V60"/>
  <c r="T60"/>
  <c r="R60"/>
  <c r="P60"/>
  <c r="N60"/>
  <c r="L60"/>
  <c r="J60"/>
  <c r="H60"/>
  <c r="F60"/>
  <c r="D60"/>
  <c r="BL59"/>
  <c r="BM59" s="1"/>
  <c r="BJ59"/>
  <c r="BH59"/>
  <c r="BI59" s="1"/>
  <c r="BF59"/>
  <c r="BD59"/>
  <c r="BB59"/>
  <c r="AZ59"/>
  <c r="AX59"/>
  <c r="AV59"/>
  <c r="AT59"/>
  <c r="AR59"/>
  <c r="AP59"/>
  <c r="AN59"/>
  <c r="AL59"/>
  <c r="AJ59"/>
  <c r="AH59"/>
  <c r="AF59"/>
  <c r="AD59"/>
  <c r="AB59"/>
  <c r="Z59"/>
  <c r="X59"/>
  <c r="V59"/>
  <c r="T59"/>
  <c r="R59"/>
  <c r="P59"/>
  <c r="N59"/>
  <c r="L59"/>
  <c r="J59"/>
  <c r="H59"/>
  <c r="F59"/>
  <c r="D59"/>
  <c r="BL58"/>
  <c r="BM58" s="1"/>
  <c r="BJ58"/>
  <c r="BH58"/>
  <c r="BI58" s="1"/>
  <c r="BF58"/>
  <c r="BD58"/>
  <c r="BB58"/>
  <c r="AZ58"/>
  <c r="AX58"/>
  <c r="AV58"/>
  <c r="AT58"/>
  <c r="AR58"/>
  <c r="AP58"/>
  <c r="AN58"/>
  <c r="AL58"/>
  <c r="AJ58"/>
  <c r="AH58"/>
  <c r="AF58"/>
  <c r="AD58"/>
  <c r="AB58"/>
  <c r="Z58"/>
  <c r="X58"/>
  <c r="V58"/>
  <c r="T58"/>
  <c r="R58"/>
  <c r="P58"/>
  <c r="N58"/>
  <c r="L58"/>
  <c r="J58"/>
  <c r="H58"/>
  <c r="F58"/>
  <c r="D58"/>
  <c r="BM57"/>
  <c r="BL57"/>
  <c r="BJ57"/>
  <c r="BH57"/>
  <c r="BI57" s="1"/>
  <c r="BF57"/>
  <c r="BD57"/>
  <c r="BB57"/>
  <c r="AZ57"/>
  <c r="AX57"/>
  <c r="AV57"/>
  <c r="AT57"/>
  <c r="AR57"/>
  <c r="AP57"/>
  <c r="AN57"/>
  <c r="AL57"/>
  <c r="AJ57"/>
  <c r="AH57"/>
  <c r="AF57"/>
  <c r="AD57"/>
  <c r="AB57"/>
  <c r="Z57"/>
  <c r="X57"/>
  <c r="V57"/>
  <c r="T57"/>
  <c r="R57"/>
  <c r="P57"/>
  <c r="N57"/>
  <c r="L57"/>
  <c r="J57"/>
  <c r="H57"/>
  <c r="F57"/>
  <c r="D57"/>
  <c r="BL56"/>
  <c r="BM56" s="1"/>
  <c r="BJ56"/>
  <c r="BK56" s="1"/>
  <c r="BH56"/>
  <c r="BI56" s="1"/>
  <c r="BF56"/>
  <c r="BD56"/>
  <c r="BB56"/>
  <c r="AZ56"/>
  <c r="AX56"/>
  <c r="AV56"/>
  <c r="AT56"/>
  <c r="AR56"/>
  <c r="AP56"/>
  <c r="AN56"/>
  <c r="AL56"/>
  <c r="AJ56"/>
  <c r="AH56"/>
  <c r="AF56"/>
  <c r="AD56"/>
  <c r="AB56"/>
  <c r="Z56"/>
  <c r="X56"/>
  <c r="V56"/>
  <c r="T56"/>
  <c r="R56"/>
  <c r="P56"/>
  <c r="N56"/>
  <c r="L56"/>
  <c r="J56"/>
  <c r="H56"/>
  <c r="F56"/>
  <c r="D56"/>
  <c r="BL55"/>
  <c r="BM55" s="1"/>
  <c r="BJ55"/>
  <c r="BK55" s="1"/>
  <c r="BH55"/>
  <c r="BI55" s="1"/>
  <c r="BF55"/>
  <c r="BD55"/>
  <c r="BB55"/>
  <c r="AZ55"/>
  <c r="AX55"/>
  <c r="AV55"/>
  <c r="AT55"/>
  <c r="AR55"/>
  <c r="AP55"/>
  <c r="AN55"/>
  <c r="AL55"/>
  <c r="AJ55"/>
  <c r="AH55"/>
  <c r="AF55"/>
  <c r="AD55"/>
  <c r="AB55"/>
  <c r="Z55"/>
  <c r="X55"/>
  <c r="V55"/>
  <c r="T55"/>
  <c r="R55"/>
  <c r="P55"/>
  <c r="N55"/>
  <c r="L55"/>
  <c r="J55"/>
  <c r="H55"/>
  <c r="F55"/>
  <c r="D55"/>
  <c r="BL54"/>
  <c r="BM54" s="1"/>
  <c r="BJ54"/>
  <c r="BK54" s="1"/>
  <c r="BH54"/>
  <c r="BI54" s="1"/>
  <c r="BF54"/>
  <c r="BD54"/>
  <c r="BB54"/>
  <c r="AZ54"/>
  <c r="AX54"/>
  <c r="AV54"/>
  <c r="AT54"/>
  <c r="AR54"/>
  <c r="AP54"/>
  <c r="AN54"/>
  <c r="AL54"/>
  <c r="AJ54"/>
  <c r="AH54"/>
  <c r="AF54"/>
  <c r="AD54"/>
  <c r="AB54"/>
  <c r="Z54"/>
  <c r="X54"/>
  <c r="V54"/>
  <c r="T54"/>
  <c r="R54"/>
  <c r="P54"/>
  <c r="N54"/>
  <c r="L54"/>
  <c r="J54"/>
  <c r="H54"/>
  <c r="F54"/>
  <c r="D54"/>
  <c r="BL53"/>
  <c r="BM53" s="1"/>
  <c r="BK53"/>
  <c r="BJ53"/>
  <c r="BH53"/>
  <c r="BI53" s="1"/>
  <c r="BF53"/>
  <c r="BD53"/>
  <c r="BB53"/>
  <c r="AZ53"/>
  <c r="AX53"/>
  <c r="AV53"/>
  <c r="AT53"/>
  <c r="AR53"/>
  <c r="AP53"/>
  <c r="AN53"/>
  <c r="AL53"/>
  <c r="AJ53"/>
  <c r="AH53"/>
  <c r="AF53"/>
  <c r="AD53"/>
  <c r="AB53"/>
  <c r="Z53"/>
  <c r="X53"/>
  <c r="V53"/>
  <c r="T53"/>
  <c r="R53"/>
  <c r="P53"/>
  <c r="N53"/>
  <c r="L53"/>
  <c r="J53"/>
  <c r="H53"/>
  <c r="F53"/>
  <c r="D53"/>
  <c r="BM52"/>
  <c r="BL52"/>
  <c r="BJ52"/>
  <c r="BK52" s="1"/>
  <c r="BI52"/>
  <c r="BH52"/>
  <c r="BF52"/>
  <c r="BD52"/>
  <c r="BB52"/>
  <c r="AZ52"/>
  <c r="AX52"/>
  <c r="AV52"/>
  <c r="AT52"/>
  <c r="AR52"/>
  <c r="AP52"/>
  <c r="AN52"/>
  <c r="AL52"/>
  <c r="AJ52"/>
  <c r="AH52"/>
  <c r="AF52"/>
  <c r="AD52"/>
  <c r="AB52"/>
  <c r="Z52"/>
  <c r="X52"/>
  <c r="V52"/>
  <c r="T52"/>
  <c r="R52"/>
  <c r="P52"/>
  <c r="N52"/>
  <c r="L52"/>
  <c r="J52"/>
  <c r="H52"/>
  <c r="F52"/>
  <c r="D52"/>
  <c r="BL51"/>
  <c r="BM51" s="1"/>
  <c r="BJ51"/>
  <c r="BK51" s="1"/>
  <c r="BH51"/>
  <c r="BI51" s="1"/>
  <c r="BF51"/>
  <c r="BD51"/>
  <c r="BB51"/>
  <c r="AZ51"/>
  <c r="AX51"/>
  <c r="AV51"/>
  <c r="AT51"/>
  <c r="AR51"/>
  <c r="AP51"/>
  <c r="AN51"/>
  <c r="AL51"/>
  <c r="AJ51"/>
  <c r="AH51"/>
  <c r="AF51"/>
  <c r="AD51"/>
  <c r="AB51"/>
  <c r="Z51"/>
  <c r="X51"/>
  <c r="V51"/>
  <c r="T51"/>
  <c r="R51"/>
  <c r="P51"/>
  <c r="N51"/>
  <c r="L51"/>
  <c r="J51"/>
  <c r="H51"/>
  <c r="F51"/>
  <c r="D51"/>
  <c r="BL50"/>
  <c r="BM50" s="1"/>
  <c r="BJ50"/>
  <c r="BK50" s="1"/>
  <c r="BH50"/>
  <c r="BI50" s="1"/>
  <c r="BF50"/>
  <c r="BD50"/>
  <c r="BB50"/>
  <c r="AZ50"/>
  <c r="AX50"/>
  <c r="AV50"/>
  <c r="AT50"/>
  <c r="AR50"/>
  <c r="AP50"/>
  <c r="AN50"/>
  <c r="AL50"/>
  <c r="AJ50"/>
  <c r="AH50"/>
  <c r="AF50"/>
  <c r="AD50"/>
  <c r="AB50"/>
  <c r="Z50"/>
  <c r="X50"/>
  <c r="V50"/>
  <c r="T50"/>
  <c r="R50"/>
  <c r="P50"/>
  <c r="N50"/>
  <c r="L50"/>
  <c r="J50"/>
  <c r="H50"/>
  <c r="F50"/>
  <c r="D50"/>
  <c r="BL49"/>
  <c r="BM49" s="1"/>
  <c r="BJ49"/>
  <c r="BK49" s="1"/>
  <c r="BH49"/>
  <c r="BI49" s="1"/>
  <c r="BF49"/>
  <c r="BD49"/>
  <c r="BB49"/>
  <c r="AZ49"/>
  <c r="AX49"/>
  <c r="AV49"/>
  <c r="AT49"/>
  <c r="AR49"/>
  <c r="AP49"/>
  <c r="AN49"/>
  <c r="AL49"/>
  <c r="AJ49"/>
  <c r="AH49"/>
  <c r="AF49"/>
  <c r="AD49"/>
  <c r="AB49"/>
  <c r="Z49"/>
  <c r="X49"/>
  <c r="V49"/>
  <c r="T49"/>
  <c r="R49"/>
  <c r="P49"/>
  <c r="N49"/>
  <c r="L49"/>
  <c r="J49"/>
  <c r="H49"/>
  <c r="F49"/>
  <c r="D49"/>
  <c r="BL48"/>
  <c r="BM48" s="1"/>
  <c r="BJ48"/>
  <c r="BK48" s="1"/>
  <c r="BI48"/>
  <c r="BH48"/>
  <c r="BF48"/>
  <c r="BD48"/>
  <c r="BB48"/>
  <c r="AZ48"/>
  <c r="AX48"/>
  <c r="AV48"/>
  <c r="AT48"/>
  <c r="AR48"/>
  <c r="AP48"/>
  <c r="AN48"/>
  <c r="AL48"/>
  <c r="AJ48"/>
  <c r="AH48"/>
  <c r="AF48"/>
  <c r="AD48"/>
  <c r="AB48"/>
  <c r="Z48"/>
  <c r="X48"/>
  <c r="V48"/>
  <c r="T48"/>
  <c r="R48"/>
  <c r="P48"/>
  <c r="N48"/>
  <c r="L48"/>
  <c r="J48"/>
  <c r="H48"/>
  <c r="F48"/>
  <c r="D48"/>
  <c r="BL47"/>
  <c r="BM47" s="1"/>
  <c r="BJ47"/>
  <c r="BK47" s="1"/>
  <c r="BI47"/>
  <c r="BH47"/>
  <c r="BF47"/>
  <c r="BD47"/>
  <c r="BB47"/>
  <c r="AZ47"/>
  <c r="AX47"/>
  <c r="AV47"/>
  <c r="AT47"/>
  <c r="AR47"/>
  <c r="AP47"/>
  <c r="AN47"/>
  <c r="AL47"/>
  <c r="AJ47"/>
  <c r="AH47"/>
  <c r="AF47"/>
  <c r="AD47"/>
  <c r="AB47"/>
  <c r="Z47"/>
  <c r="X47"/>
  <c r="V47"/>
  <c r="T47"/>
  <c r="R47"/>
  <c r="P47"/>
  <c r="N47"/>
  <c r="L47"/>
  <c r="J47"/>
  <c r="H47"/>
  <c r="F47"/>
  <c r="D47"/>
  <c r="BL46"/>
  <c r="BM46" s="1"/>
  <c r="BJ46"/>
  <c r="BK46" s="1"/>
  <c r="BH46"/>
  <c r="BI46" s="1"/>
  <c r="BF46"/>
  <c r="BD46"/>
  <c r="BB46"/>
  <c r="AZ46"/>
  <c r="AX46"/>
  <c r="AV46"/>
  <c r="AT46"/>
  <c r="AR46"/>
  <c r="AP46"/>
  <c r="AN46"/>
  <c r="AL46"/>
  <c r="AJ46"/>
  <c r="AH46"/>
  <c r="AF46"/>
  <c r="AD46"/>
  <c r="AB46"/>
  <c r="Z46"/>
  <c r="X46"/>
  <c r="V46"/>
  <c r="T46"/>
  <c r="R46"/>
  <c r="P46"/>
  <c r="N46"/>
  <c r="L46"/>
  <c r="J46"/>
  <c r="H46"/>
  <c r="F46"/>
  <c r="D46"/>
  <c r="BL45"/>
  <c r="BM45" s="1"/>
  <c r="BJ45"/>
  <c r="BK45" s="1"/>
  <c r="BH45"/>
  <c r="BI45" s="1"/>
  <c r="BF45"/>
  <c r="BD45"/>
  <c r="BB45"/>
  <c r="AZ45"/>
  <c r="AX45"/>
  <c r="AV45"/>
  <c r="AW45" s="1"/>
  <c r="AT45"/>
  <c r="AR45"/>
  <c r="AP45"/>
  <c r="AN45"/>
  <c r="AL45"/>
  <c r="AJ45"/>
  <c r="AH45"/>
  <c r="AF45"/>
  <c r="AD45"/>
  <c r="AB45"/>
  <c r="Z45"/>
  <c r="X45"/>
  <c r="V45"/>
  <c r="T45"/>
  <c r="R45"/>
  <c r="P45"/>
  <c r="N45"/>
  <c r="L45"/>
  <c r="J45"/>
  <c r="H45"/>
  <c r="F45"/>
  <c r="D45"/>
  <c r="BL44"/>
  <c r="BM44" s="1"/>
  <c r="BK44"/>
  <c r="BJ44"/>
  <c r="BH44"/>
  <c r="BI44" s="1"/>
  <c r="BF44"/>
  <c r="BD44"/>
  <c r="BB44"/>
  <c r="AZ44"/>
  <c r="AX44"/>
  <c r="AV44"/>
  <c r="AW44" s="1"/>
  <c r="AT44"/>
  <c r="AR44"/>
  <c r="AP44"/>
  <c r="AN44"/>
  <c r="AL44"/>
  <c r="AJ44"/>
  <c r="AH44"/>
  <c r="AF44"/>
  <c r="AD44"/>
  <c r="AB44"/>
  <c r="Z44"/>
  <c r="X44"/>
  <c r="V44"/>
  <c r="T44"/>
  <c r="R44"/>
  <c r="P44"/>
  <c r="N44"/>
  <c r="L44"/>
  <c r="J44"/>
  <c r="H44"/>
  <c r="F44"/>
  <c r="D44"/>
  <c r="BL43"/>
  <c r="BM43" s="1"/>
  <c r="BK43"/>
  <c r="BJ43"/>
  <c r="BH43"/>
  <c r="BI43" s="1"/>
  <c r="BF43"/>
  <c r="BD43"/>
  <c r="BB43"/>
  <c r="AZ43"/>
  <c r="AX43"/>
  <c r="AW43"/>
  <c r="AV43"/>
  <c r="AT43"/>
  <c r="AR43"/>
  <c r="AP43"/>
  <c r="AN43"/>
  <c r="AL43"/>
  <c r="AJ43"/>
  <c r="AH43"/>
  <c r="AF43"/>
  <c r="AD43"/>
  <c r="AB43"/>
  <c r="Z43"/>
  <c r="X43"/>
  <c r="V43"/>
  <c r="T43"/>
  <c r="R43"/>
  <c r="P43"/>
  <c r="N43"/>
  <c r="L43"/>
  <c r="J43"/>
  <c r="H43"/>
  <c r="F43"/>
  <c r="D43"/>
  <c r="BM42"/>
  <c r="BL42"/>
  <c r="BJ42"/>
  <c r="BK42" s="1"/>
  <c r="BI42"/>
  <c r="BH42"/>
  <c r="BF42"/>
  <c r="BG42" s="1"/>
  <c r="BD42"/>
  <c r="BC42"/>
  <c r="BB42"/>
  <c r="AZ42"/>
  <c r="AX42"/>
  <c r="AV42"/>
  <c r="AW42" s="1"/>
  <c r="AT42"/>
  <c r="AR42"/>
  <c r="AQ42"/>
  <c r="AP42"/>
  <c r="AN42"/>
  <c r="AL42"/>
  <c r="AJ42"/>
  <c r="AH42"/>
  <c r="AF42"/>
  <c r="AD42"/>
  <c r="AB42"/>
  <c r="Z42"/>
  <c r="X42"/>
  <c r="V42"/>
  <c r="T42"/>
  <c r="R42"/>
  <c r="P42"/>
  <c r="N42"/>
  <c r="L42"/>
  <c r="J42"/>
  <c r="H42"/>
  <c r="F42"/>
  <c r="D42"/>
  <c r="BL41"/>
  <c r="BM41" s="1"/>
  <c r="BK41"/>
  <c r="BJ41"/>
  <c r="BH41"/>
  <c r="BI41" s="1"/>
  <c r="BG41"/>
  <c r="BF41"/>
  <c r="BD41"/>
  <c r="BE41" s="1"/>
  <c r="BC41"/>
  <c r="BB41"/>
  <c r="AZ41"/>
  <c r="BA41" s="1"/>
  <c r="AX41"/>
  <c r="AV41"/>
  <c r="AW41" s="1"/>
  <c r="AT41"/>
  <c r="AR41"/>
  <c r="AP41"/>
  <c r="AQ41" s="1"/>
  <c r="AN41"/>
  <c r="AL41"/>
  <c r="AJ41"/>
  <c r="AH41"/>
  <c r="AF41"/>
  <c r="AD41"/>
  <c r="AB41"/>
  <c r="Z41"/>
  <c r="X41"/>
  <c r="V41"/>
  <c r="T41"/>
  <c r="R41"/>
  <c r="P41"/>
  <c r="N41"/>
  <c r="L41"/>
  <c r="J41"/>
  <c r="H41"/>
  <c r="F41"/>
  <c r="D41"/>
  <c r="BL40"/>
  <c r="BM40" s="1"/>
  <c r="BK40"/>
  <c r="BJ40"/>
  <c r="BH40"/>
  <c r="BI40" s="1"/>
  <c r="BG40"/>
  <c r="BF40"/>
  <c r="BD40"/>
  <c r="BE40" s="1"/>
  <c r="BC40"/>
  <c r="BB40"/>
  <c r="AZ40"/>
  <c r="BA40" s="1"/>
  <c r="AY40"/>
  <c r="AX40"/>
  <c r="AV40"/>
  <c r="AW40" s="1"/>
  <c r="AU40"/>
  <c r="AT40"/>
  <c r="AR40"/>
  <c r="AP40"/>
  <c r="AQ40" s="1"/>
  <c r="AN40"/>
  <c r="AL40"/>
  <c r="AJ40"/>
  <c r="AH40"/>
  <c r="AF40"/>
  <c r="AD40"/>
  <c r="AB40"/>
  <c r="Z40"/>
  <c r="X40"/>
  <c r="V40"/>
  <c r="T40"/>
  <c r="R40"/>
  <c r="P40"/>
  <c r="N40"/>
  <c r="L40"/>
  <c r="J40"/>
  <c r="H40"/>
  <c r="F40"/>
  <c r="D40"/>
  <c r="BM39"/>
  <c r="BL39"/>
  <c r="BJ39"/>
  <c r="BK39" s="1"/>
  <c r="BI39"/>
  <c r="BH39"/>
  <c r="BF39"/>
  <c r="BG39" s="1"/>
  <c r="BE39"/>
  <c r="BD39"/>
  <c r="BB39"/>
  <c r="BC39" s="1"/>
  <c r="BA39"/>
  <c r="AZ39"/>
  <c r="AX39"/>
  <c r="AY39" s="1"/>
  <c r="AW39"/>
  <c r="AV39"/>
  <c r="AT39"/>
  <c r="AU39" s="1"/>
  <c r="AS39"/>
  <c r="AR39"/>
  <c r="AP39"/>
  <c r="AQ39" s="1"/>
  <c r="AO39"/>
  <c r="AN39"/>
  <c r="AL39"/>
  <c r="AJ39"/>
  <c r="AH39"/>
  <c r="AF39"/>
  <c r="AD39"/>
  <c r="AB39"/>
  <c r="Z39"/>
  <c r="X39"/>
  <c r="V39"/>
  <c r="T39"/>
  <c r="R39"/>
  <c r="P39"/>
  <c r="N39"/>
  <c r="L39"/>
  <c r="J39"/>
  <c r="H39"/>
  <c r="F39"/>
  <c r="D39"/>
  <c r="BM38"/>
  <c r="BL38"/>
  <c r="BJ38"/>
  <c r="BK38" s="1"/>
  <c r="BI38"/>
  <c r="BH38"/>
  <c r="BF38"/>
  <c r="BG38" s="1"/>
  <c r="BE38"/>
  <c r="BD38"/>
  <c r="BB38"/>
  <c r="BC38" s="1"/>
  <c r="BA38"/>
  <c r="AZ38"/>
  <c r="AX38"/>
  <c r="AY38" s="1"/>
  <c r="AW38"/>
  <c r="AV38"/>
  <c r="AT38"/>
  <c r="AU38" s="1"/>
  <c r="AS38"/>
  <c r="AR38"/>
  <c r="AP38"/>
  <c r="AQ38" s="1"/>
  <c r="AO38"/>
  <c r="AN38"/>
  <c r="AL38"/>
  <c r="AJ38"/>
  <c r="AH38"/>
  <c r="AF38"/>
  <c r="AD38"/>
  <c r="AB38"/>
  <c r="Z38"/>
  <c r="X38"/>
  <c r="V38"/>
  <c r="T38"/>
  <c r="R38"/>
  <c r="P38"/>
  <c r="N38"/>
  <c r="L38"/>
  <c r="J38"/>
  <c r="H38"/>
  <c r="F38"/>
  <c r="D38"/>
  <c r="BM37"/>
  <c r="BL37"/>
  <c r="BJ37"/>
  <c r="BK37" s="1"/>
  <c r="BI37"/>
  <c r="BH37"/>
  <c r="BF37"/>
  <c r="BG37" s="1"/>
  <c r="BE37"/>
  <c r="BD37"/>
  <c r="BB37"/>
  <c r="BC37" s="1"/>
  <c r="BA37"/>
  <c r="AZ37"/>
  <c r="AX37"/>
  <c r="AY37" s="1"/>
  <c r="AW37"/>
  <c r="AV37"/>
  <c r="AT37"/>
  <c r="AU37" s="1"/>
  <c r="AS37"/>
  <c r="AR37"/>
  <c r="AP37"/>
  <c r="AQ37" s="1"/>
  <c r="AN37"/>
  <c r="AL37"/>
  <c r="AJ37"/>
  <c r="AH37"/>
  <c r="AF37"/>
  <c r="AD37"/>
  <c r="AB37"/>
  <c r="Z37"/>
  <c r="X37"/>
  <c r="V37"/>
  <c r="T37"/>
  <c r="R37"/>
  <c r="P37"/>
  <c r="N37"/>
  <c r="L37"/>
  <c r="J37"/>
  <c r="H37"/>
  <c r="F37"/>
  <c r="D37"/>
  <c r="BL36"/>
  <c r="BM36" s="1"/>
  <c r="BK36"/>
  <c r="BJ36"/>
  <c r="BH36"/>
  <c r="BI36" s="1"/>
  <c r="BF36"/>
  <c r="BG36" s="1"/>
  <c r="BD36"/>
  <c r="BE36" s="1"/>
  <c r="BC36"/>
  <c r="BB36"/>
  <c r="AZ36"/>
  <c r="BA36" s="1"/>
  <c r="AY36"/>
  <c r="AX36"/>
  <c r="AV36"/>
  <c r="AW36" s="1"/>
  <c r="AU36"/>
  <c r="AT36"/>
  <c r="AR36"/>
  <c r="AS36" s="1"/>
  <c r="AS102" s="1"/>
  <c r="AP36"/>
  <c r="AQ36" s="1"/>
  <c r="AN36"/>
  <c r="AL36"/>
  <c r="AJ36"/>
  <c r="AH36"/>
  <c r="AF36"/>
  <c r="AD36"/>
  <c r="AB36"/>
  <c r="Z36"/>
  <c r="X36"/>
  <c r="V36"/>
  <c r="T36"/>
  <c r="R36"/>
  <c r="P36"/>
  <c r="N36"/>
  <c r="L36"/>
  <c r="J36"/>
  <c r="H36"/>
  <c r="F36"/>
  <c r="D36"/>
  <c r="BL35"/>
  <c r="BM35" s="1"/>
  <c r="BK35"/>
  <c r="BJ35"/>
  <c r="BH35"/>
  <c r="BI35" s="1"/>
  <c r="BG35"/>
  <c r="BF35"/>
  <c r="BD35"/>
  <c r="BE35" s="1"/>
  <c r="BC35"/>
  <c r="BB35"/>
  <c r="AZ35"/>
  <c r="BA35" s="1"/>
  <c r="AY35"/>
  <c r="AX35"/>
  <c r="AV35"/>
  <c r="AW35" s="1"/>
  <c r="AU35"/>
  <c r="AT35"/>
  <c r="AR35"/>
  <c r="AQ35"/>
  <c r="AP35"/>
  <c r="AN35"/>
  <c r="AL35"/>
  <c r="AJ35"/>
  <c r="AH35"/>
  <c r="AF35"/>
  <c r="AD35"/>
  <c r="AB35"/>
  <c r="Z35"/>
  <c r="X35"/>
  <c r="V35"/>
  <c r="T35"/>
  <c r="R35"/>
  <c r="P35"/>
  <c r="N35"/>
  <c r="L35"/>
  <c r="J35"/>
  <c r="H35"/>
  <c r="F35"/>
  <c r="D35"/>
  <c r="BM34"/>
  <c r="BL34"/>
  <c r="BJ34"/>
  <c r="BK34" s="1"/>
  <c r="BI34"/>
  <c r="BH34"/>
  <c r="BF34"/>
  <c r="BG34" s="1"/>
  <c r="BD34"/>
  <c r="BC34"/>
  <c r="BB34"/>
  <c r="AZ34"/>
  <c r="BA34" s="1"/>
  <c r="AY34"/>
  <c r="AX34"/>
  <c r="AV34"/>
  <c r="AW34" s="1"/>
  <c r="AT34"/>
  <c r="AR34"/>
  <c r="AP34"/>
  <c r="AP102" s="1"/>
  <c r="AN34"/>
  <c r="AL34"/>
  <c r="AJ34"/>
  <c r="AH34"/>
  <c r="AF34"/>
  <c r="AD34"/>
  <c r="AB34"/>
  <c r="Z34"/>
  <c r="X34"/>
  <c r="V34"/>
  <c r="T34"/>
  <c r="R34"/>
  <c r="P34"/>
  <c r="N34"/>
  <c r="L34"/>
  <c r="J34"/>
  <c r="H34"/>
  <c r="F34"/>
  <c r="D34"/>
  <c r="BM33"/>
  <c r="BL33"/>
  <c r="BJ33"/>
  <c r="BK33" s="1"/>
  <c r="BI33"/>
  <c r="BH33"/>
  <c r="BF33"/>
  <c r="BG33" s="1"/>
  <c r="BD33"/>
  <c r="BB33"/>
  <c r="BC33" s="1"/>
  <c r="AZ33"/>
  <c r="AY33"/>
  <c r="AX33"/>
  <c r="AV33"/>
  <c r="AW33" s="1"/>
  <c r="AT33"/>
  <c r="AR33"/>
  <c r="AP33"/>
  <c r="AN33"/>
  <c r="AL33"/>
  <c r="AJ33"/>
  <c r="AH33"/>
  <c r="AF33"/>
  <c r="AD33"/>
  <c r="AB33"/>
  <c r="Z33"/>
  <c r="X33"/>
  <c r="V33"/>
  <c r="T33"/>
  <c r="R33"/>
  <c r="P33"/>
  <c r="N33"/>
  <c r="L33"/>
  <c r="J33"/>
  <c r="H33"/>
  <c r="F33"/>
  <c r="D33"/>
  <c r="BL32"/>
  <c r="BM32" s="1"/>
  <c r="BJ32"/>
  <c r="BH32"/>
  <c r="BI32" s="1"/>
  <c r="BG32"/>
  <c r="BF32"/>
  <c r="BF102" s="1"/>
  <c r="BD32"/>
  <c r="BB32"/>
  <c r="BC32" s="1"/>
  <c r="AZ32"/>
  <c r="AX32"/>
  <c r="AY32" s="1"/>
  <c r="AV32"/>
  <c r="AW32" s="1"/>
  <c r="AT32"/>
  <c r="AR32"/>
  <c r="AP32"/>
  <c r="AN32"/>
  <c r="AL32"/>
  <c r="AJ32"/>
  <c r="AH32"/>
  <c r="AF32"/>
  <c r="AD32"/>
  <c r="AB32"/>
  <c r="Z32"/>
  <c r="X32"/>
  <c r="V32"/>
  <c r="T32"/>
  <c r="R32"/>
  <c r="P32"/>
  <c r="N32"/>
  <c r="L32"/>
  <c r="J32"/>
  <c r="H32"/>
  <c r="F32"/>
  <c r="D32"/>
  <c r="BL31"/>
  <c r="BM31" s="1"/>
  <c r="BJ31"/>
  <c r="BH31"/>
  <c r="BI31" s="1"/>
  <c r="BG31"/>
  <c r="BF31"/>
  <c r="BD31"/>
  <c r="BB31"/>
  <c r="AZ31"/>
  <c r="AX31"/>
  <c r="AV31"/>
  <c r="AT31"/>
  <c r="AR31"/>
  <c r="AP31"/>
  <c r="AN31"/>
  <c r="AL31"/>
  <c r="AJ31"/>
  <c r="AH31"/>
  <c r="AF31"/>
  <c r="AD31"/>
  <c r="AB31"/>
  <c r="Z31"/>
  <c r="X31"/>
  <c r="V31"/>
  <c r="T31"/>
  <c r="R31"/>
  <c r="P31"/>
  <c r="N31"/>
  <c r="L31"/>
  <c r="J31"/>
  <c r="H31"/>
  <c r="F31"/>
  <c r="D31"/>
  <c r="BL30"/>
  <c r="BM30" s="1"/>
  <c r="BJ30"/>
  <c r="BH30"/>
  <c r="BF30"/>
  <c r="BG30" s="1"/>
  <c r="BD30"/>
  <c r="BB30"/>
  <c r="AZ30"/>
  <c r="AX30"/>
  <c r="AV30"/>
  <c r="AT30"/>
  <c r="AR30"/>
  <c r="AP30"/>
  <c r="AN30"/>
  <c r="AL30"/>
  <c r="AJ30"/>
  <c r="AH30"/>
  <c r="AF30"/>
  <c r="AD30"/>
  <c r="AB30"/>
  <c r="Z30"/>
  <c r="X30"/>
  <c r="V30"/>
  <c r="T30"/>
  <c r="R30"/>
  <c r="P30"/>
  <c r="N30"/>
  <c r="L30"/>
  <c r="J30"/>
  <c r="H30"/>
  <c r="F30"/>
  <c r="D30"/>
  <c r="BL29"/>
  <c r="BM29" s="1"/>
  <c r="BJ29"/>
  <c r="BH29"/>
  <c r="BF29"/>
  <c r="BD29"/>
  <c r="BB29"/>
  <c r="AZ29"/>
  <c r="AX29"/>
  <c r="AV29"/>
  <c r="AT29"/>
  <c r="AR29"/>
  <c r="AP29"/>
  <c r="AN29"/>
  <c r="AL29"/>
  <c r="AJ29"/>
  <c r="AH29"/>
  <c r="AF29"/>
  <c r="AD29"/>
  <c r="AB29"/>
  <c r="Z29"/>
  <c r="X29"/>
  <c r="V29"/>
  <c r="T29"/>
  <c r="R29"/>
  <c r="P29"/>
  <c r="N29"/>
  <c r="L29"/>
  <c r="J29"/>
  <c r="H29"/>
  <c r="F29"/>
  <c r="D29"/>
  <c r="BL28"/>
  <c r="BM28" s="1"/>
  <c r="BJ28"/>
  <c r="BH28"/>
  <c r="BF28"/>
  <c r="BD28"/>
  <c r="BB28"/>
  <c r="AZ28"/>
  <c r="AX28"/>
  <c r="AV28"/>
  <c r="AT28"/>
  <c r="AR28"/>
  <c r="AP28"/>
  <c r="AN28"/>
  <c r="AL28"/>
  <c r="AJ28"/>
  <c r="AH28"/>
  <c r="AF28"/>
  <c r="AD28"/>
  <c r="AB28"/>
  <c r="Z28"/>
  <c r="X28"/>
  <c r="V28"/>
  <c r="T28"/>
  <c r="R28"/>
  <c r="P28"/>
  <c r="N28"/>
  <c r="L28"/>
  <c r="J28"/>
  <c r="H28"/>
  <c r="F28"/>
  <c r="D28"/>
  <c r="BL27"/>
  <c r="BM27" s="1"/>
  <c r="BJ27"/>
  <c r="BH27"/>
  <c r="BF27"/>
  <c r="BD27"/>
  <c r="BB27"/>
  <c r="AZ27"/>
  <c r="AX27"/>
  <c r="AV27"/>
  <c r="AT27"/>
  <c r="AR27"/>
  <c r="AP27"/>
  <c r="AN27"/>
  <c r="AL27"/>
  <c r="AJ27"/>
  <c r="AH27"/>
  <c r="AF27"/>
  <c r="AD27"/>
  <c r="AB27"/>
  <c r="Z27"/>
  <c r="X27"/>
  <c r="V27"/>
  <c r="T27"/>
  <c r="R27"/>
  <c r="P27"/>
  <c r="N27"/>
  <c r="L27"/>
  <c r="J27"/>
  <c r="H27"/>
  <c r="F27"/>
  <c r="D27"/>
  <c r="BL26"/>
  <c r="BM26" s="1"/>
  <c r="BJ26"/>
  <c r="BH26"/>
  <c r="BF26"/>
  <c r="BD26"/>
  <c r="BB26"/>
  <c r="AZ26"/>
  <c r="AX26"/>
  <c r="AV26"/>
  <c r="AT26"/>
  <c r="AR26"/>
  <c r="AP26"/>
  <c r="AN26"/>
  <c r="AL26"/>
  <c r="AJ26"/>
  <c r="AH26"/>
  <c r="AF26"/>
  <c r="AD26"/>
  <c r="AB26"/>
  <c r="Z26"/>
  <c r="X26"/>
  <c r="V26"/>
  <c r="T26"/>
  <c r="R26"/>
  <c r="P26"/>
  <c r="N26"/>
  <c r="L26"/>
  <c r="J26"/>
  <c r="H26"/>
  <c r="F26"/>
  <c r="D26"/>
  <c r="BL25"/>
  <c r="BM25" s="1"/>
  <c r="BJ25"/>
  <c r="BH25"/>
  <c r="BF25"/>
  <c r="BD25"/>
  <c r="BB25"/>
  <c r="AZ25"/>
  <c r="AX25"/>
  <c r="AV25"/>
  <c r="AT25"/>
  <c r="AR25"/>
  <c r="AP25"/>
  <c r="AN25"/>
  <c r="AL25"/>
  <c r="AJ25"/>
  <c r="AH25"/>
  <c r="AF25"/>
  <c r="AD25"/>
  <c r="AB25"/>
  <c r="Z25"/>
  <c r="X25"/>
  <c r="V25"/>
  <c r="T25"/>
  <c r="R25"/>
  <c r="P25"/>
  <c r="N25"/>
  <c r="L25"/>
  <c r="J25"/>
  <c r="H25"/>
  <c r="F25"/>
  <c r="D25"/>
  <c r="BL24"/>
  <c r="BM24" s="1"/>
  <c r="BJ24"/>
  <c r="BH24"/>
  <c r="BF24"/>
  <c r="BD24"/>
  <c r="BB24"/>
  <c r="AZ24"/>
  <c r="AX24"/>
  <c r="AV24"/>
  <c r="AT24"/>
  <c r="AR24"/>
  <c r="AP24"/>
  <c r="AN24"/>
  <c r="AL24"/>
  <c r="AJ24"/>
  <c r="AH24"/>
  <c r="AF24"/>
  <c r="AD24"/>
  <c r="AB24"/>
  <c r="Z24"/>
  <c r="X24"/>
  <c r="V24"/>
  <c r="T24"/>
  <c r="R24"/>
  <c r="P24"/>
  <c r="N24"/>
  <c r="L24"/>
  <c r="J24"/>
  <c r="H24"/>
  <c r="F24"/>
  <c r="D24"/>
  <c r="BL23"/>
  <c r="BM23" s="1"/>
  <c r="BJ23"/>
  <c r="BH23"/>
  <c r="BF23"/>
  <c r="BD23"/>
  <c r="BB23"/>
  <c r="AZ23"/>
  <c r="AX23"/>
  <c r="AV23"/>
  <c r="AT23"/>
  <c r="AR23"/>
  <c r="AP23"/>
  <c r="AN23"/>
  <c r="AL23"/>
  <c r="AJ23"/>
  <c r="AH23"/>
  <c r="AF23"/>
  <c r="AD23"/>
  <c r="AB23"/>
  <c r="Z23"/>
  <c r="X23"/>
  <c r="V23"/>
  <c r="T23"/>
  <c r="R23"/>
  <c r="P23"/>
  <c r="N23"/>
  <c r="L23"/>
  <c r="J23"/>
  <c r="H23"/>
  <c r="F23"/>
  <c r="D23"/>
  <c r="BL22"/>
  <c r="BM22" s="1"/>
  <c r="BJ22"/>
  <c r="BH22"/>
  <c r="BF22"/>
  <c r="BD22"/>
  <c r="BB22"/>
  <c r="AZ22"/>
  <c r="AX22"/>
  <c r="AV22"/>
  <c r="AT22"/>
  <c r="AR22"/>
  <c r="AP22"/>
  <c r="AN22"/>
  <c r="AL22"/>
  <c r="AJ22"/>
  <c r="AH22"/>
  <c r="AF22"/>
  <c r="AD22"/>
  <c r="AB22"/>
  <c r="Z22"/>
  <c r="X22"/>
  <c r="V22"/>
  <c r="T22"/>
  <c r="R22"/>
  <c r="P22"/>
  <c r="N22"/>
  <c r="L22"/>
  <c r="J22"/>
  <c r="H22"/>
  <c r="F22"/>
  <c r="D22"/>
  <c r="BL21"/>
  <c r="BM21" s="1"/>
  <c r="BJ21"/>
  <c r="BH21"/>
  <c r="BF21"/>
  <c r="BD21"/>
  <c r="BB21"/>
  <c r="AZ21"/>
  <c r="AX21"/>
  <c r="AV21"/>
  <c r="AT21"/>
  <c r="AR21"/>
  <c r="AP21"/>
  <c r="AN21"/>
  <c r="AL21"/>
  <c r="AJ21"/>
  <c r="AH21"/>
  <c r="AF21"/>
  <c r="AD21"/>
  <c r="AB21"/>
  <c r="Z21"/>
  <c r="X21"/>
  <c r="V21"/>
  <c r="T21"/>
  <c r="R21"/>
  <c r="P21"/>
  <c r="N21"/>
  <c r="L21"/>
  <c r="J21"/>
  <c r="H21"/>
  <c r="F21"/>
  <c r="D21"/>
  <c r="BL20"/>
  <c r="BM20" s="1"/>
  <c r="BJ20"/>
  <c r="BH20"/>
  <c r="BF20"/>
  <c r="BD20"/>
  <c r="BB20"/>
  <c r="AZ20"/>
  <c r="AX20"/>
  <c r="AV20"/>
  <c r="AT20"/>
  <c r="AR20"/>
  <c r="AP20"/>
  <c r="AN20"/>
  <c r="AL20"/>
  <c r="AJ20"/>
  <c r="AH20"/>
  <c r="AF20"/>
  <c r="AD20"/>
  <c r="AB20"/>
  <c r="Z20"/>
  <c r="X20"/>
  <c r="V20"/>
  <c r="T20"/>
  <c r="R20"/>
  <c r="P20"/>
  <c r="N20"/>
  <c r="L20"/>
  <c r="J20"/>
  <c r="H20"/>
  <c r="F20"/>
  <c r="D20"/>
  <c r="BL19"/>
  <c r="BM19" s="1"/>
  <c r="BJ19"/>
  <c r="BH19"/>
  <c r="BF19"/>
  <c r="BD19"/>
  <c r="BB19"/>
  <c r="AZ19"/>
  <c r="AX19"/>
  <c r="AV19"/>
  <c r="AT19"/>
  <c r="AR19"/>
  <c r="AP19"/>
  <c r="AN19"/>
  <c r="AL19"/>
  <c r="AJ19"/>
  <c r="AH19"/>
  <c r="AF19"/>
  <c r="AD19"/>
  <c r="AB19"/>
  <c r="Z19"/>
  <c r="X19"/>
  <c r="V19"/>
  <c r="T19"/>
  <c r="R19"/>
  <c r="P19"/>
  <c r="N19"/>
  <c r="L19"/>
  <c r="J19"/>
  <c r="H19"/>
  <c r="F19"/>
  <c r="D19"/>
  <c r="BL18"/>
  <c r="BM18" s="1"/>
  <c r="BJ18"/>
  <c r="BH18"/>
  <c r="BF18"/>
  <c r="BD18"/>
  <c r="BB18"/>
  <c r="AZ18"/>
  <c r="AX18"/>
  <c r="AV18"/>
  <c r="AT18"/>
  <c r="AR18"/>
  <c r="AP18"/>
  <c r="AN18"/>
  <c r="AL18"/>
  <c r="AJ18"/>
  <c r="AH18"/>
  <c r="AF18"/>
  <c r="AD18"/>
  <c r="AB18"/>
  <c r="Z18"/>
  <c r="X18"/>
  <c r="V18"/>
  <c r="T18"/>
  <c r="R18"/>
  <c r="P18"/>
  <c r="N18"/>
  <c r="L18"/>
  <c r="J18"/>
  <c r="H18"/>
  <c r="F18"/>
  <c r="D18"/>
  <c r="BL17"/>
  <c r="BM17" s="1"/>
  <c r="BJ17"/>
  <c r="BH17"/>
  <c r="BF17"/>
  <c r="BD17"/>
  <c r="BB17"/>
  <c r="AZ17"/>
  <c r="AX17"/>
  <c r="AV17"/>
  <c r="AT17"/>
  <c r="AR17"/>
  <c r="AP17"/>
  <c r="AN17"/>
  <c r="AL17"/>
  <c r="AJ17"/>
  <c r="AH17"/>
  <c r="AF17"/>
  <c r="AD17"/>
  <c r="AB17"/>
  <c r="Z17"/>
  <c r="X17"/>
  <c r="V17"/>
  <c r="T17"/>
  <c r="R17"/>
  <c r="P17"/>
  <c r="N17"/>
  <c r="L17"/>
  <c r="J17"/>
  <c r="H17"/>
  <c r="F17"/>
  <c r="D17"/>
  <c r="BL16"/>
  <c r="BM16" s="1"/>
  <c r="BJ16"/>
  <c r="BH16"/>
  <c r="BF16"/>
  <c r="BD16"/>
  <c r="BB16"/>
  <c r="AZ16"/>
  <c r="AX16"/>
  <c r="AV16"/>
  <c r="AT16"/>
  <c r="AR16"/>
  <c r="AP16"/>
  <c r="AN16"/>
  <c r="AL16"/>
  <c r="AJ16"/>
  <c r="AH16"/>
  <c r="AF16"/>
  <c r="AD16"/>
  <c r="AB16"/>
  <c r="Z16"/>
  <c r="X16"/>
  <c r="V16"/>
  <c r="T16"/>
  <c r="R16"/>
  <c r="P16"/>
  <c r="N16"/>
  <c r="L16"/>
  <c r="J16"/>
  <c r="H16"/>
  <c r="F16"/>
  <c r="D16"/>
  <c r="BL15"/>
  <c r="BM15" s="1"/>
  <c r="BJ15"/>
  <c r="BH15"/>
  <c r="BF15"/>
  <c r="BD15"/>
  <c r="BB15"/>
  <c r="AZ15"/>
  <c r="AX15"/>
  <c r="AV15"/>
  <c r="AT15"/>
  <c r="AR15"/>
  <c r="AP15"/>
  <c r="AN15"/>
  <c r="AL15"/>
  <c r="AJ15"/>
  <c r="AH15"/>
  <c r="AF15"/>
  <c r="AD15"/>
  <c r="AB15"/>
  <c r="Z15"/>
  <c r="X15"/>
  <c r="V15"/>
  <c r="T15"/>
  <c r="R15"/>
  <c r="P15"/>
  <c r="N15"/>
  <c r="L15"/>
  <c r="J15"/>
  <c r="H15"/>
  <c r="F15"/>
  <c r="D15"/>
  <c r="BL14"/>
  <c r="BM14" s="1"/>
  <c r="BJ14"/>
  <c r="BH14"/>
  <c r="BF14"/>
  <c r="BD14"/>
  <c r="BB14"/>
  <c r="AZ14"/>
  <c r="AX14"/>
  <c r="AV14"/>
  <c r="AT14"/>
  <c r="AR14"/>
  <c r="AP14"/>
  <c r="AN14"/>
  <c r="AL14"/>
  <c r="AJ14"/>
  <c r="AH14"/>
  <c r="AF14"/>
  <c r="AD14"/>
  <c r="AB14"/>
  <c r="Z14"/>
  <c r="X14"/>
  <c r="V14"/>
  <c r="T14"/>
  <c r="R14"/>
  <c r="P14"/>
  <c r="N14"/>
  <c r="L14"/>
  <c r="J14"/>
  <c r="H14"/>
  <c r="F14"/>
  <c r="D14"/>
  <c r="BL13"/>
  <c r="BM13" s="1"/>
  <c r="BJ13"/>
  <c r="BH13"/>
  <c r="BF13"/>
  <c r="BD13"/>
  <c r="BB13"/>
  <c r="AZ13"/>
  <c r="AX13"/>
  <c r="AV13"/>
  <c r="AT13"/>
  <c r="AR13"/>
  <c r="AP13"/>
  <c r="AN13"/>
  <c r="AL13"/>
  <c r="AJ13"/>
  <c r="AH13"/>
  <c r="AF13"/>
  <c r="AD13"/>
  <c r="AB13"/>
  <c r="Z13"/>
  <c r="X13"/>
  <c r="V13"/>
  <c r="T13"/>
  <c r="R13"/>
  <c r="P13"/>
  <c r="N13"/>
  <c r="L13"/>
  <c r="J13"/>
  <c r="H13"/>
  <c r="F13"/>
  <c r="D13"/>
  <c r="BL12"/>
  <c r="BM12" s="1"/>
  <c r="BJ12"/>
  <c r="BH12"/>
  <c r="BF12"/>
  <c r="BD12"/>
  <c r="BB12"/>
  <c r="AZ12"/>
  <c r="AX12"/>
  <c r="AV12"/>
  <c r="AT12"/>
  <c r="AR12"/>
  <c r="AP12"/>
  <c r="AN12"/>
  <c r="AL12"/>
  <c r="AJ12"/>
  <c r="AH12"/>
  <c r="AF12"/>
  <c r="AD12"/>
  <c r="AB12"/>
  <c r="Z12"/>
  <c r="X12"/>
  <c r="V12"/>
  <c r="T12"/>
  <c r="R12"/>
  <c r="P12"/>
  <c r="N12"/>
  <c r="L12"/>
  <c r="J12"/>
  <c r="H12"/>
  <c r="F12"/>
  <c r="D12"/>
  <c r="BL11"/>
  <c r="BM11" s="1"/>
  <c r="BJ11"/>
  <c r="BH11"/>
  <c r="BF11"/>
  <c r="BD11"/>
  <c r="BB11"/>
  <c r="AZ11"/>
  <c r="AX11"/>
  <c r="AV11"/>
  <c r="AT11"/>
  <c r="AR11"/>
  <c r="AP11"/>
  <c r="AN11"/>
  <c r="AL11"/>
  <c r="AJ11"/>
  <c r="AH11"/>
  <c r="AF11"/>
  <c r="AD11"/>
  <c r="AB11"/>
  <c r="Z11"/>
  <c r="X11"/>
  <c r="V11"/>
  <c r="T11"/>
  <c r="R11"/>
  <c r="P11"/>
  <c r="N11"/>
  <c r="L11"/>
  <c r="J11"/>
  <c r="H11"/>
  <c r="F11"/>
  <c r="D11"/>
  <c r="BL10"/>
  <c r="BM10" s="1"/>
  <c r="BJ10"/>
  <c r="BH10"/>
  <c r="BF10"/>
  <c r="BD10"/>
  <c r="BB10"/>
  <c r="AZ10"/>
  <c r="AX10"/>
  <c r="AV10"/>
  <c r="AT10"/>
  <c r="AR10"/>
  <c r="AP10"/>
  <c r="AN10"/>
  <c r="AL10"/>
  <c r="AJ10"/>
  <c r="AH10"/>
  <c r="AF10"/>
  <c r="AD10"/>
  <c r="AB10"/>
  <c r="Z10"/>
  <c r="X10"/>
  <c r="V10"/>
  <c r="T10"/>
  <c r="R10"/>
  <c r="P10"/>
  <c r="N10"/>
  <c r="L10"/>
  <c r="J10"/>
  <c r="H10"/>
  <c r="F10"/>
  <c r="D10"/>
  <c r="BL9"/>
  <c r="BM9" s="1"/>
  <c r="BJ9"/>
  <c r="BH9"/>
  <c r="BF9"/>
  <c r="BD9"/>
  <c r="BB9"/>
  <c r="AZ9"/>
  <c r="AX9"/>
  <c r="AV9"/>
  <c r="AT9"/>
  <c r="AR9"/>
  <c r="AP9"/>
  <c r="AN9"/>
  <c r="AL9"/>
  <c r="AJ9"/>
  <c r="AH9"/>
  <c r="AF9"/>
  <c r="AD9"/>
  <c r="AB9"/>
  <c r="Z9"/>
  <c r="X9"/>
  <c r="V9"/>
  <c r="T9"/>
  <c r="R9"/>
  <c r="P9"/>
  <c r="N9"/>
  <c r="L9"/>
  <c r="J9"/>
  <c r="H9"/>
  <c r="F9"/>
  <c r="D9"/>
  <c r="BL8"/>
  <c r="BM8" s="1"/>
  <c r="BJ8"/>
  <c r="BH8"/>
  <c r="BF8"/>
  <c r="BD8"/>
  <c r="BB8"/>
  <c r="AZ8"/>
  <c r="AX8"/>
  <c r="AV8"/>
  <c r="AT8"/>
  <c r="AR8"/>
  <c r="AP8"/>
  <c r="AN8"/>
  <c r="AL8"/>
  <c r="AJ8"/>
  <c r="AH8"/>
  <c r="AF8"/>
  <c r="AD8"/>
  <c r="AB8"/>
  <c r="Z8"/>
  <c r="X8"/>
  <c r="V8"/>
  <c r="T8"/>
  <c r="R8"/>
  <c r="P8"/>
  <c r="N8"/>
  <c r="L8"/>
  <c r="J8"/>
  <c r="H8"/>
  <c r="F8"/>
  <c r="D8"/>
  <c r="BL7"/>
  <c r="BM7" s="1"/>
  <c r="BJ7"/>
  <c r="BH7"/>
  <c r="BF7"/>
  <c r="BD7"/>
  <c r="BB7"/>
  <c r="AZ7"/>
  <c r="AX7"/>
  <c r="AV7"/>
  <c r="AT7"/>
  <c r="AR7"/>
  <c r="AP7"/>
  <c r="AN7"/>
  <c r="AL7"/>
  <c r="AJ7"/>
  <c r="AH7"/>
  <c r="AF7"/>
  <c r="AD7"/>
  <c r="AB7"/>
  <c r="Z7"/>
  <c r="X7"/>
  <c r="V7"/>
  <c r="T7"/>
  <c r="R7"/>
  <c r="P7"/>
  <c r="N7"/>
  <c r="L7"/>
  <c r="J7"/>
  <c r="H7"/>
  <c r="F7"/>
  <c r="D7"/>
  <c r="BL6"/>
  <c r="BM6" s="1"/>
  <c r="BJ6"/>
  <c r="BH6"/>
  <c r="BF6"/>
  <c r="BD6"/>
  <c r="BB6"/>
  <c r="AZ6"/>
  <c r="AX6"/>
  <c r="AV6"/>
  <c r="AT6"/>
  <c r="AR6"/>
  <c r="AP6"/>
  <c r="AN6"/>
  <c r="AL6"/>
  <c r="AJ6"/>
  <c r="AH6"/>
  <c r="AF6"/>
  <c r="AD6"/>
  <c r="AB6"/>
  <c r="Z6"/>
  <c r="X6"/>
  <c r="V6"/>
  <c r="T6"/>
  <c r="R6"/>
  <c r="P6"/>
  <c r="N6"/>
  <c r="L6"/>
  <c r="J6"/>
  <c r="H6"/>
  <c r="F6"/>
  <c r="D6"/>
  <c r="BL5"/>
  <c r="BJ5"/>
  <c r="BH5"/>
  <c r="BF5"/>
  <c r="BD5"/>
  <c r="BB5"/>
  <c r="AZ5"/>
  <c r="AX5"/>
  <c r="AV5"/>
  <c r="AT5"/>
  <c r="AR5"/>
  <c r="AP5"/>
  <c r="AN5"/>
  <c r="AL5"/>
  <c r="AJ5"/>
  <c r="AH5"/>
  <c r="AF5"/>
  <c r="AD5"/>
  <c r="AD102" s="1"/>
  <c r="AB5"/>
  <c r="Z5"/>
  <c r="X5"/>
  <c r="V5"/>
  <c r="T5"/>
  <c r="R5"/>
  <c r="P5"/>
  <c r="N5"/>
  <c r="N102" s="1"/>
  <c r="L5"/>
  <c r="J5"/>
  <c r="H5"/>
  <c r="F5"/>
  <c r="D5"/>
  <c r="AW102" l="1"/>
  <c r="BA102"/>
  <c r="AT102"/>
  <c r="AL102"/>
  <c r="BJ102"/>
  <c r="BC102"/>
  <c r="H102"/>
  <c r="P102"/>
  <c r="X102"/>
  <c r="AF102"/>
  <c r="AN102"/>
  <c r="AV102"/>
  <c r="BD102"/>
  <c r="BL102"/>
  <c r="BM5"/>
  <c r="BM102" s="1"/>
  <c r="BG102"/>
  <c r="J102"/>
  <c r="Z102"/>
  <c r="AQ34"/>
  <c r="AQ102" s="1"/>
  <c r="BE102"/>
  <c r="AO102"/>
  <c r="AX102"/>
  <c r="F102"/>
  <c r="V102"/>
  <c r="BB102"/>
  <c r="R102"/>
  <c r="AH102"/>
  <c r="BI102"/>
  <c r="AY102"/>
  <c r="BK102"/>
  <c r="AU102"/>
  <c r="D102"/>
  <c r="L102"/>
  <c r="T102"/>
  <c r="AB102"/>
  <c r="AJ102"/>
  <c r="AR102"/>
  <c r="AZ102"/>
  <c r="BH102"/>
  <c r="AC102" i="9" l="1"/>
  <c r="BL100"/>
  <c r="BK100"/>
  <c r="BJ100"/>
  <c r="BI100"/>
  <c r="BH100"/>
  <c r="BG100"/>
  <c r="BF100"/>
  <c r="BD100"/>
  <c r="BB100"/>
  <c r="AZ100"/>
  <c r="AX100"/>
  <c r="AV100"/>
  <c r="AT100"/>
  <c r="AS100"/>
  <c r="AR100"/>
  <c r="AP100"/>
  <c r="AN100"/>
  <c r="AO100" s="1"/>
  <c r="AM100"/>
  <c r="AL100"/>
  <c r="AJ100"/>
  <c r="AK100" s="1"/>
  <c r="AI100"/>
  <c r="AH100"/>
  <c r="AF100"/>
  <c r="AG100" s="1"/>
  <c r="AD100"/>
  <c r="AB100"/>
  <c r="Z100"/>
  <c r="X100"/>
  <c r="W100"/>
  <c r="V100"/>
  <c r="T100"/>
  <c r="U100" s="1"/>
  <c r="S100"/>
  <c r="R100"/>
  <c r="P100"/>
  <c r="Q100" s="1"/>
  <c r="O100"/>
  <c r="N100"/>
  <c r="L100"/>
  <c r="M100" s="1"/>
  <c r="K100"/>
  <c r="J100"/>
  <c r="H100"/>
  <c r="I100" s="1"/>
  <c r="G100"/>
  <c r="F100"/>
  <c r="D100"/>
  <c r="E100" s="1"/>
  <c r="BL99"/>
  <c r="BK99"/>
  <c r="BJ99"/>
  <c r="BH99"/>
  <c r="BI99" s="1"/>
  <c r="BG99"/>
  <c r="BF99"/>
  <c r="BD99"/>
  <c r="BB99"/>
  <c r="AZ99"/>
  <c r="AX99"/>
  <c r="AV99"/>
  <c r="AT99"/>
  <c r="AS99"/>
  <c r="AR99"/>
  <c r="AP99"/>
  <c r="AO99"/>
  <c r="AN99"/>
  <c r="AL99"/>
  <c r="AM99" s="1"/>
  <c r="AK99"/>
  <c r="AJ99"/>
  <c r="AH99"/>
  <c r="AI99" s="1"/>
  <c r="AG99"/>
  <c r="AF99"/>
  <c r="AD99"/>
  <c r="AB99"/>
  <c r="Z99"/>
  <c r="X99"/>
  <c r="V99"/>
  <c r="W99" s="1"/>
  <c r="U99"/>
  <c r="T99"/>
  <c r="R99"/>
  <c r="S99" s="1"/>
  <c r="Q99"/>
  <c r="P99"/>
  <c r="N99"/>
  <c r="O99" s="1"/>
  <c r="M99"/>
  <c r="L99"/>
  <c r="J99"/>
  <c r="K99" s="1"/>
  <c r="I99"/>
  <c r="H99"/>
  <c r="F99"/>
  <c r="G99" s="1"/>
  <c r="E99"/>
  <c r="D99"/>
  <c r="BL98"/>
  <c r="BJ98"/>
  <c r="BK98" s="1"/>
  <c r="BH98"/>
  <c r="BI98" s="1"/>
  <c r="BF98"/>
  <c r="BG98" s="1"/>
  <c r="BD98"/>
  <c r="BB98"/>
  <c r="BC98" s="1"/>
  <c r="AZ98"/>
  <c r="AX98"/>
  <c r="AV98"/>
  <c r="AT98"/>
  <c r="AS98"/>
  <c r="AR98"/>
  <c r="AP98"/>
  <c r="AN98"/>
  <c r="AO98" s="1"/>
  <c r="AL98"/>
  <c r="AM98" s="1"/>
  <c r="AK98"/>
  <c r="AJ98"/>
  <c r="AH98"/>
  <c r="AI98" s="1"/>
  <c r="AF98"/>
  <c r="AG98" s="1"/>
  <c r="AD98"/>
  <c r="AB98"/>
  <c r="Z98"/>
  <c r="X98"/>
  <c r="V98"/>
  <c r="W98" s="1"/>
  <c r="T98"/>
  <c r="U98" s="1"/>
  <c r="R98"/>
  <c r="S98" s="1"/>
  <c r="P98"/>
  <c r="Q98" s="1"/>
  <c r="N98"/>
  <c r="O98" s="1"/>
  <c r="M98"/>
  <c r="L98"/>
  <c r="J98"/>
  <c r="K98" s="1"/>
  <c r="H98"/>
  <c r="I98" s="1"/>
  <c r="F98"/>
  <c r="G98" s="1"/>
  <c r="D98"/>
  <c r="E98" s="1"/>
  <c r="BL97"/>
  <c r="BJ97"/>
  <c r="BK97" s="1"/>
  <c r="BI97"/>
  <c r="BH97"/>
  <c r="BF97"/>
  <c r="BG97" s="1"/>
  <c r="BD97"/>
  <c r="BB97"/>
  <c r="BC97" s="1"/>
  <c r="AZ97"/>
  <c r="AX97"/>
  <c r="AV97"/>
  <c r="AT97"/>
  <c r="AR97"/>
  <c r="AS97" s="1"/>
  <c r="AP97"/>
  <c r="AN97"/>
  <c r="AO97" s="1"/>
  <c r="AM97"/>
  <c r="AL97"/>
  <c r="AJ97"/>
  <c r="AK97" s="1"/>
  <c r="AI97"/>
  <c r="AH97"/>
  <c r="AF97"/>
  <c r="AG97" s="1"/>
  <c r="AD97"/>
  <c r="AB97"/>
  <c r="Z97"/>
  <c r="X97"/>
  <c r="W97"/>
  <c r="V97"/>
  <c r="T97"/>
  <c r="U97" s="1"/>
  <c r="S97"/>
  <c r="R97"/>
  <c r="P97"/>
  <c r="Q97" s="1"/>
  <c r="O97"/>
  <c r="N97"/>
  <c r="L97"/>
  <c r="M97" s="1"/>
  <c r="K97"/>
  <c r="J97"/>
  <c r="H97"/>
  <c r="I97" s="1"/>
  <c r="G97"/>
  <c r="F97"/>
  <c r="D97"/>
  <c r="E97" s="1"/>
  <c r="BL96"/>
  <c r="BJ96"/>
  <c r="BK96" s="1"/>
  <c r="BH96"/>
  <c r="BI96" s="1"/>
  <c r="BF96"/>
  <c r="BG96" s="1"/>
  <c r="BD96"/>
  <c r="BC96"/>
  <c r="BB96"/>
  <c r="AZ96"/>
  <c r="AX96"/>
  <c r="AV96"/>
  <c r="AT96"/>
  <c r="AS96"/>
  <c r="AR96"/>
  <c r="AP96"/>
  <c r="AN96"/>
  <c r="AO96" s="1"/>
  <c r="AM96"/>
  <c r="AL96"/>
  <c r="AJ96"/>
  <c r="AK96" s="1"/>
  <c r="AI96"/>
  <c r="AH96"/>
  <c r="AF96"/>
  <c r="AG96" s="1"/>
  <c r="AD96"/>
  <c r="AB96"/>
  <c r="Z96"/>
  <c r="X96"/>
  <c r="W96"/>
  <c r="V96"/>
  <c r="T96"/>
  <c r="U96" s="1"/>
  <c r="S96"/>
  <c r="R96"/>
  <c r="P96"/>
  <c r="Q96" s="1"/>
  <c r="O96"/>
  <c r="N96"/>
  <c r="L96"/>
  <c r="M96" s="1"/>
  <c r="K96"/>
  <c r="J96"/>
  <c r="H96"/>
  <c r="I96" s="1"/>
  <c r="G96"/>
  <c r="F96"/>
  <c r="D96"/>
  <c r="E96" s="1"/>
  <c r="BL95"/>
  <c r="BJ95"/>
  <c r="BK95" s="1"/>
  <c r="BH95"/>
  <c r="BI95" s="1"/>
  <c r="BF95"/>
  <c r="BG95" s="1"/>
  <c r="BD95"/>
  <c r="BC95"/>
  <c r="BB95"/>
  <c r="AZ95"/>
  <c r="AX95"/>
  <c r="AV95"/>
  <c r="AT95"/>
  <c r="AS95"/>
  <c r="AR95"/>
  <c r="AP95"/>
  <c r="AN95"/>
  <c r="AO95" s="1"/>
  <c r="AM95"/>
  <c r="AL95"/>
  <c r="AJ95"/>
  <c r="AK95" s="1"/>
  <c r="AI95"/>
  <c r="AH95"/>
  <c r="AF95"/>
  <c r="AG95" s="1"/>
  <c r="AD95"/>
  <c r="AB95"/>
  <c r="Z95"/>
  <c r="X95"/>
  <c r="W95"/>
  <c r="V95"/>
  <c r="T95"/>
  <c r="U95" s="1"/>
  <c r="S95"/>
  <c r="R95"/>
  <c r="P95"/>
  <c r="Q95" s="1"/>
  <c r="O95"/>
  <c r="N95"/>
  <c r="L95"/>
  <c r="M95" s="1"/>
  <c r="K95"/>
  <c r="J95"/>
  <c r="H95"/>
  <c r="I95" s="1"/>
  <c r="G95"/>
  <c r="F95"/>
  <c r="D95"/>
  <c r="E95" s="1"/>
  <c r="BL94"/>
  <c r="BJ94"/>
  <c r="BK94" s="1"/>
  <c r="BI94"/>
  <c r="BH94"/>
  <c r="BF94"/>
  <c r="BG94" s="1"/>
  <c r="BD94"/>
  <c r="BC94"/>
  <c r="BB94"/>
  <c r="AZ94"/>
  <c r="AX94"/>
  <c r="AV94"/>
  <c r="AT94"/>
  <c r="AU94" s="1"/>
  <c r="AU95" s="1"/>
  <c r="AU96" s="1"/>
  <c r="AR94"/>
  <c r="AS94" s="1"/>
  <c r="AP94"/>
  <c r="AN94"/>
  <c r="AO94" s="1"/>
  <c r="AM94"/>
  <c r="AL94"/>
  <c r="AJ94"/>
  <c r="AK94" s="1"/>
  <c r="AI94"/>
  <c r="AH94"/>
  <c r="AF94"/>
  <c r="AG94" s="1"/>
  <c r="AD94"/>
  <c r="AB94"/>
  <c r="Z94"/>
  <c r="X94"/>
  <c r="W94"/>
  <c r="V94"/>
  <c r="T94"/>
  <c r="U94" s="1"/>
  <c r="S94"/>
  <c r="R94"/>
  <c r="P94"/>
  <c r="Q94" s="1"/>
  <c r="O94"/>
  <c r="N94"/>
  <c r="L94"/>
  <c r="M94" s="1"/>
  <c r="K94"/>
  <c r="J94"/>
  <c r="H94"/>
  <c r="I94" s="1"/>
  <c r="G94"/>
  <c r="F94"/>
  <c r="D94"/>
  <c r="E94" s="1"/>
  <c r="BL93"/>
  <c r="BJ93"/>
  <c r="BK93" s="1"/>
  <c r="BI93"/>
  <c r="BH93"/>
  <c r="BF93"/>
  <c r="BG93" s="1"/>
  <c r="BD93"/>
  <c r="BC93"/>
  <c r="BB93"/>
  <c r="AZ93"/>
  <c r="AX93"/>
  <c r="AV93"/>
  <c r="AT93"/>
  <c r="AU93" s="1"/>
  <c r="AR93"/>
  <c r="AS93" s="1"/>
  <c r="AP93"/>
  <c r="AN93"/>
  <c r="AO93" s="1"/>
  <c r="AM93"/>
  <c r="AL93"/>
  <c r="AJ93"/>
  <c r="AK93" s="1"/>
  <c r="AI93"/>
  <c r="AH93"/>
  <c r="AF93"/>
  <c r="AG93" s="1"/>
  <c r="AD93"/>
  <c r="AB93"/>
  <c r="Z93"/>
  <c r="X93"/>
  <c r="W93"/>
  <c r="V93"/>
  <c r="T93"/>
  <c r="U93" s="1"/>
  <c r="S93"/>
  <c r="R93"/>
  <c r="P93"/>
  <c r="Q93" s="1"/>
  <c r="O93"/>
  <c r="N93"/>
  <c r="L93"/>
  <c r="M93" s="1"/>
  <c r="K93"/>
  <c r="J93"/>
  <c r="H93"/>
  <c r="I93" s="1"/>
  <c r="G93"/>
  <c r="F93"/>
  <c r="D93"/>
  <c r="E93" s="1"/>
  <c r="BL92"/>
  <c r="BJ92"/>
  <c r="BK92" s="1"/>
  <c r="BH92"/>
  <c r="BI92" s="1"/>
  <c r="BF92"/>
  <c r="BG92" s="1"/>
  <c r="BD92"/>
  <c r="BC92"/>
  <c r="BB92"/>
  <c r="AZ92"/>
  <c r="AX92"/>
  <c r="AV92"/>
  <c r="AT92"/>
  <c r="AU92" s="1"/>
  <c r="AS92"/>
  <c r="AR92"/>
  <c r="AP92"/>
  <c r="AN92"/>
  <c r="AO92" s="1"/>
  <c r="AM92"/>
  <c r="AL92"/>
  <c r="AJ92"/>
  <c r="AK92" s="1"/>
  <c r="AI92"/>
  <c r="AH92"/>
  <c r="AF92"/>
  <c r="AG92" s="1"/>
  <c r="AD92"/>
  <c r="AB92"/>
  <c r="Z92"/>
  <c r="Y92"/>
  <c r="X92"/>
  <c r="V92"/>
  <c r="W92" s="1"/>
  <c r="U92"/>
  <c r="T92"/>
  <c r="R92"/>
  <c r="S92" s="1"/>
  <c r="P92"/>
  <c r="Q92" s="1"/>
  <c r="N92"/>
  <c r="O92" s="1"/>
  <c r="L92"/>
  <c r="M92" s="1"/>
  <c r="J92"/>
  <c r="K92" s="1"/>
  <c r="I92"/>
  <c r="H92"/>
  <c r="F92"/>
  <c r="G92" s="1"/>
  <c r="E92"/>
  <c r="D92"/>
  <c r="BL91"/>
  <c r="BJ91"/>
  <c r="BK91" s="1"/>
  <c r="BI91"/>
  <c r="BH91"/>
  <c r="BF91"/>
  <c r="BG91" s="1"/>
  <c r="BD91"/>
  <c r="BB91"/>
  <c r="BC91" s="1"/>
  <c r="AZ91"/>
  <c r="AX91"/>
  <c r="AV91"/>
  <c r="AT91"/>
  <c r="AU91" s="1"/>
  <c r="AS91"/>
  <c r="AR91"/>
  <c r="AP91"/>
  <c r="AO91"/>
  <c r="AN91"/>
  <c r="AL91"/>
  <c r="AM91" s="1"/>
  <c r="AJ91"/>
  <c r="AK91" s="1"/>
  <c r="AH91"/>
  <c r="AI91" s="1"/>
  <c r="AF91"/>
  <c r="AG91" s="1"/>
  <c r="AD91"/>
  <c r="AB91"/>
  <c r="Z91"/>
  <c r="Y91"/>
  <c r="X91"/>
  <c r="V91"/>
  <c r="W91" s="1"/>
  <c r="U91"/>
  <c r="T91"/>
  <c r="R91"/>
  <c r="S91" s="1"/>
  <c r="Q91"/>
  <c r="P91"/>
  <c r="N91"/>
  <c r="O91" s="1"/>
  <c r="M91"/>
  <c r="L91"/>
  <c r="J91"/>
  <c r="K91" s="1"/>
  <c r="I91"/>
  <c r="H91"/>
  <c r="F91"/>
  <c r="G91" s="1"/>
  <c r="E91"/>
  <c r="D91"/>
  <c r="BL90"/>
  <c r="BK90"/>
  <c r="BJ90"/>
  <c r="BH90"/>
  <c r="BI90" s="1"/>
  <c r="BG90"/>
  <c r="BF90"/>
  <c r="BD90"/>
  <c r="BB90"/>
  <c r="BC90" s="1"/>
  <c r="AZ90"/>
  <c r="AX90"/>
  <c r="AV90"/>
  <c r="AT90"/>
  <c r="AU90" s="1"/>
  <c r="AR90"/>
  <c r="AS90" s="1"/>
  <c r="AP90"/>
  <c r="AO90"/>
  <c r="AN90"/>
  <c r="AM90"/>
  <c r="AL90"/>
  <c r="AK90"/>
  <c r="AJ90"/>
  <c r="AI90"/>
  <c r="AH90"/>
  <c r="AG90"/>
  <c r="AF90"/>
  <c r="AD90"/>
  <c r="AB90"/>
  <c r="Z90"/>
  <c r="X90"/>
  <c r="Y90" s="1"/>
  <c r="W90"/>
  <c r="V90"/>
  <c r="T90"/>
  <c r="U90" s="1"/>
  <c r="S90"/>
  <c r="R90"/>
  <c r="P90"/>
  <c r="Q90" s="1"/>
  <c r="N90"/>
  <c r="O90" s="1"/>
  <c r="L90"/>
  <c r="M90" s="1"/>
  <c r="J90"/>
  <c r="K90" s="1"/>
  <c r="H90"/>
  <c r="I90" s="1"/>
  <c r="G90"/>
  <c r="F90"/>
  <c r="D90"/>
  <c r="E90" s="1"/>
  <c r="BL89"/>
  <c r="BK89"/>
  <c r="BJ89"/>
  <c r="BH89"/>
  <c r="BI89" s="1"/>
  <c r="BG89"/>
  <c r="BF89"/>
  <c r="BD89"/>
  <c r="BC89"/>
  <c r="BB89"/>
  <c r="AZ89"/>
  <c r="AX89"/>
  <c r="AY89" s="1"/>
  <c r="AV89"/>
  <c r="AT89"/>
  <c r="AU89" s="1"/>
  <c r="AS89"/>
  <c r="AR89"/>
  <c r="AP89"/>
  <c r="AN89"/>
  <c r="AO89" s="1"/>
  <c r="AM89"/>
  <c r="AL89"/>
  <c r="AJ89"/>
  <c r="AK89" s="1"/>
  <c r="AI89"/>
  <c r="AH89"/>
  <c r="AF89"/>
  <c r="AG89" s="1"/>
  <c r="AD89"/>
  <c r="AB89"/>
  <c r="Z89"/>
  <c r="Y89"/>
  <c r="X89"/>
  <c r="V89"/>
  <c r="W89" s="1"/>
  <c r="U89"/>
  <c r="T89"/>
  <c r="R89"/>
  <c r="S89" s="1"/>
  <c r="Q89"/>
  <c r="P89"/>
  <c r="N89"/>
  <c r="O89" s="1"/>
  <c r="M89"/>
  <c r="L89"/>
  <c r="J89"/>
  <c r="K89" s="1"/>
  <c r="I89"/>
  <c r="H89"/>
  <c r="F89"/>
  <c r="G89" s="1"/>
  <c r="E89"/>
  <c r="D89"/>
  <c r="BL88"/>
  <c r="BJ88"/>
  <c r="BK88" s="1"/>
  <c r="BI88"/>
  <c r="BH88"/>
  <c r="BF88"/>
  <c r="BG88" s="1"/>
  <c r="BD88"/>
  <c r="BB88"/>
  <c r="BC88" s="1"/>
  <c r="AZ88"/>
  <c r="AY88"/>
  <c r="AX88"/>
  <c r="AV88"/>
  <c r="AU88"/>
  <c r="AT88"/>
  <c r="AR88"/>
  <c r="AS88" s="1"/>
  <c r="AP88"/>
  <c r="AO88"/>
  <c r="AN88"/>
  <c r="AL88"/>
  <c r="AM88" s="1"/>
  <c r="AK88"/>
  <c r="AJ88"/>
  <c r="AH88"/>
  <c r="AI88" s="1"/>
  <c r="AG88"/>
  <c r="AF88"/>
  <c r="AD88"/>
  <c r="AB88"/>
  <c r="Z88"/>
  <c r="X88"/>
  <c r="Y88" s="1"/>
  <c r="W88"/>
  <c r="V88"/>
  <c r="T88"/>
  <c r="U88" s="1"/>
  <c r="S88"/>
  <c r="R88"/>
  <c r="P88"/>
  <c r="Q88" s="1"/>
  <c r="O88"/>
  <c r="N88"/>
  <c r="L88"/>
  <c r="M88" s="1"/>
  <c r="K88"/>
  <c r="J88"/>
  <c r="H88"/>
  <c r="I88" s="1"/>
  <c r="G88"/>
  <c r="F88"/>
  <c r="D88"/>
  <c r="E88" s="1"/>
  <c r="BL87"/>
  <c r="BK87"/>
  <c r="BJ87"/>
  <c r="BH87"/>
  <c r="BI87" s="1"/>
  <c r="BG87"/>
  <c r="BF87"/>
  <c r="BD87"/>
  <c r="BE87" s="1"/>
  <c r="BC87"/>
  <c r="BB87"/>
  <c r="AZ87"/>
  <c r="AY87"/>
  <c r="AX87"/>
  <c r="AV87"/>
  <c r="AT87"/>
  <c r="AU87" s="1"/>
  <c r="AS87"/>
  <c r="AR87"/>
  <c r="AP87"/>
  <c r="AO87"/>
  <c r="AN87"/>
  <c r="AL87"/>
  <c r="AM87" s="1"/>
  <c r="AK87"/>
  <c r="AJ87"/>
  <c r="AH87"/>
  <c r="AI87" s="1"/>
  <c r="AG87"/>
  <c r="AF87"/>
  <c r="AD87"/>
  <c r="AB87"/>
  <c r="Z87"/>
  <c r="Y87"/>
  <c r="X87"/>
  <c r="V87"/>
  <c r="W87" s="1"/>
  <c r="U87"/>
  <c r="T87"/>
  <c r="R87"/>
  <c r="S87" s="1"/>
  <c r="Q87"/>
  <c r="P87"/>
  <c r="N87"/>
  <c r="O87" s="1"/>
  <c r="M87"/>
  <c r="L87"/>
  <c r="J87"/>
  <c r="K87" s="1"/>
  <c r="I87"/>
  <c r="H87"/>
  <c r="F87"/>
  <c r="G87" s="1"/>
  <c r="E87"/>
  <c r="D87"/>
  <c r="BL86"/>
  <c r="BK86"/>
  <c r="BJ86"/>
  <c r="BH86"/>
  <c r="BI86" s="1"/>
  <c r="BG86"/>
  <c r="BF86"/>
  <c r="BD86"/>
  <c r="BE86" s="1"/>
  <c r="BC86"/>
  <c r="BB86"/>
  <c r="AZ86"/>
  <c r="AX86"/>
  <c r="AY86" s="1"/>
  <c r="AV86"/>
  <c r="AT86"/>
  <c r="AU86" s="1"/>
  <c r="AS86"/>
  <c r="AR86"/>
  <c r="AP86"/>
  <c r="AN86"/>
  <c r="AO86" s="1"/>
  <c r="AM86"/>
  <c r="AL86"/>
  <c r="AJ86"/>
  <c r="AK86" s="1"/>
  <c r="AI86"/>
  <c r="AH86"/>
  <c r="AF86"/>
  <c r="AG86" s="1"/>
  <c r="AD86"/>
  <c r="AB86"/>
  <c r="Z86"/>
  <c r="Y86"/>
  <c r="X86"/>
  <c r="V86"/>
  <c r="W86" s="1"/>
  <c r="U86"/>
  <c r="T86"/>
  <c r="R86"/>
  <c r="S86" s="1"/>
  <c r="Q86"/>
  <c r="P86"/>
  <c r="N86"/>
  <c r="O86" s="1"/>
  <c r="M86"/>
  <c r="L86"/>
  <c r="K86"/>
  <c r="J86"/>
  <c r="I86"/>
  <c r="H86"/>
  <c r="G86"/>
  <c r="F86"/>
  <c r="E86"/>
  <c r="D86"/>
  <c r="BL85"/>
  <c r="BJ85"/>
  <c r="BK85" s="1"/>
  <c r="BI85"/>
  <c r="BH85"/>
  <c r="BF85"/>
  <c r="BG85" s="1"/>
  <c r="BE85"/>
  <c r="BD85"/>
  <c r="BB85"/>
  <c r="BC85" s="1"/>
  <c r="AZ85"/>
  <c r="AX85"/>
  <c r="AY85" s="1"/>
  <c r="AV85"/>
  <c r="AU85"/>
  <c r="AT85"/>
  <c r="AR85"/>
  <c r="AS85" s="1"/>
  <c r="AP85"/>
  <c r="AN85"/>
  <c r="AO85" s="1"/>
  <c r="AM85"/>
  <c r="AL85"/>
  <c r="AJ85"/>
  <c r="AK85" s="1"/>
  <c r="AI85"/>
  <c r="AH85"/>
  <c r="AF85"/>
  <c r="AG85" s="1"/>
  <c r="AD85"/>
  <c r="AB85"/>
  <c r="Z85"/>
  <c r="X85"/>
  <c r="Y85" s="1"/>
  <c r="W85"/>
  <c r="V85"/>
  <c r="T85"/>
  <c r="U85" s="1"/>
  <c r="S85"/>
  <c r="R85"/>
  <c r="P85"/>
  <c r="Q85" s="1"/>
  <c r="O85"/>
  <c r="N85"/>
  <c r="L85"/>
  <c r="M85" s="1"/>
  <c r="K85"/>
  <c r="J85"/>
  <c r="H85"/>
  <c r="I85" s="1"/>
  <c r="G85"/>
  <c r="F85"/>
  <c r="D85"/>
  <c r="E85" s="1"/>
  <c r="BL84"/>
  <c r="BJ84"/>
  <c r="BK84" s="1"/>
  <c r="BI84"/>
  <c r="BH84"/>
  <c r="BF84"/>
  <c r="BG84" s="1"/>
  <c r="BE84"/>
  <c r="BD84"/>
  <c r="BB84"/>
  <c r="BC84" s="1"/>
  <c r="AZ84"/>
  <c r="AY84"/>
  <c r="AX84"/>
  <c r="AV84"/>
  <c r="AU84"/>
  <c r="AT84"/>
  <c r="AR84"/>
  <c r="AS84" s="1"/>
  <c r="AP84"/>
  <c r="AO84"/>
  <c r="AN84"/>
  <c r="AL84"/>
  <c r="AM84" s="1"/>
  <c r="AK84"/>
  <c r="AJ84"/>
  <c r="AH84"/>
  <c r="AI84" s="1"/>
  <c r="AG84"/>
  <c r="AF84"/>
  <c r="AD84"/>
  <c r="AB84"/>
  <c r="Z84"/>
  <c r="X84"/>
  <c r="Y84" s="1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BL83"/>
  <c r="BK83"/>
  <c r="BJ83"/>
  <c r="BH83"/>
  <c r="BI83" s="1"/>
  <c r="BG83"/>
  <c r="BF83"/>
  <c r="BD83"/>
  <c r="BE83" s="1"/>
  <c r="BC83"/>
  <c r="BB83"/>
  <c r="AZ83"/>
  <c r="BA83" s="1"/>
  <c r="AY83"/>
  <c r="AX83"/>
  <c r="AV83"/>
  <c r="AU83"/>
  <c r="AT83"/>
  <c r="AR83"/>
  <c r="AS83" s="1"/>
  <c r="AP83"/>
  <c r="AO83"/>
  <c r="AN83"/>
  <c r="AL83"/>
  <c r="AM83" s="1"/>
  <c r="AK83"/>
  <c r="AJ83"/>
  <c r="AH83"/>
  <c r="AI83" s="1"/>
  <c r="AF83"/>
  <c r="AD83"/>
  <c r="AB83"/>
  <c r="Z83"/>
  <c r="Y83"/>
  <c r="X83"/>
  <c r="V83"/>
  <c r="W83" s="1"/>
  <c r="U83"/>
  <c r="T83"/>
  <c r="R83"/>
  <c r="S83" s="1"/>
  <c r="Q83"/>
  <c r="P83"/>
  <c r="N83"/>
  <c r="M83"/>
  <c r="L83"/>
  <c r="J83"/>
  <c r="K83" s="1"/>
  <c r="I83"/>
  <c r="H83"/>
  <c r="F83"/>
  <c r="G83" s="1"/>
  <c r="E83"/>
  <c r="D83"/>
  <c r="BL82"/>
  <c r="BJ82"/>
  <c r="BK82" s="1"/>
  <c r="BI82"/>
  <c r="BH82"/>
  <c r="BF82"/>
  <c r="BG82" s="1"/>
  <c r="BE82"/>
  <c r="BD82"/>
  <c r="BB82"/>
  <c r="BC82" s="1"/>
  <c r="BA82"/>
  <c r="AZ82"/>
  <c r="AX82"/>
  <c r="AY82" s="1"/>
  <c r="AV82"/>
  <c r="AT82"/>
  <c r="AU82" s="1"/>
  <c r="AS82"/>
  <c r="AR82"/>
  <c r="AP82"/>
  <c r="AN82"/>
  <c r="AO82" s="1"/>
  <c r="AM82"/>
  <c r="AL82"/>
  <c r="AJ82"/>
  <c r="AK82" s="1"/>
  <c r="AI82"/>
  <c r="AH82"/>
  <c r="AF82"/>
  <c r="AD82"/>
  <c r="AB82"/>
  <c r="Z82"/>
  <c r="X82"/>
  <c r="Y82" s="1"/>
  <c r="W82"/>
  <c r="V82"/>
  <c r="T82"/>
  <c r="U82" s="1"/>
  <c r="S82"/>
  <c r="R82"/>
  <c r="P82"/>
  <c r="Q82" s="1"/>
  <c r="N82"/>
  <c r="L82"/>
  <c r="M82" s="1"/>
  <c r="K82"/>
  <c r="J82"/>
  <c r="H82"/>
  <c r="I82" s="1"/>
  <c r="G82"/>
  <c r="F82"/>
  <c r="D82"/>
  <c r="E82" s="1"/>
  <c r="BL81"/>
  <c r="BK81"/>
  <c r="BJ81"/>
  <c r="BH81"/>
  <c r="BI81" s="1"/>
  <c r="BG81"/>
  <c r="BF81"/>
  <c r="BD81"/>
  <c r="BE81" s="1"/>
  <c r="BC81"/>
  <c r="BB81"/>
  <c r="AZ81"/>
  <c r="BA81" s="1"/>
  <c r="AY81"/>
  <c r="AX81"/>
  <c r="AV81"/>
  <c r="AU81"/>
  <c r="AT81"/>
  <c r="AR81"/>
  <c r="AS81" s="1"/>
  <c r="AP81"/>
  <c r="AO81"/>
  <c r="AN81"/>
  <c r="AL81"/>
  <c r="AM81" s="1"/>
  <c r="AK81"/>
  <c r="AJ81"/>
  <c r="AH81"/>
  <c r="AI81" s="1"/>
  <c r="AF81"/>
  <c r="AD81"/>
  <c r="AB81"/>
  <c r="Z81"/>
  <c r="Y81"/>
  <c r="X81"/>
  <c r="V81"/>
  <c r="W81" s="1"/>
  <c r="U81"/>
  <c r="T81"/>
  <c r="R81"/>
  <c r="S81" s="1"/>
  <c r="Q81"/>
  <c r="P81"/>
  <c r="N81"/>
  <c r="M81"/>
  <c r="L81"/>
  <c r="J81"/>
  <c r="K81" s="1"/>
  <c r="I81"/>
  <c r="H81"/>
  <c r="F81"/>
  <c r="D81"/>
  <c r="E81" s="1"/>
  <c r="BL80"/>
  <c r="BJ80"/>
  <c r="BK80" s="1"/>
  <c r="BI80"/>
  <c r="BH80"/>
  <c r="BG80"/>
  <c r="BF80"/>
  <c r="BE80"/>
  <c r="BD80"/>
  <c r="BC80"/>
  <c r="BB80"/>
  <c r="BA80"/>
  <c r="AZ80"/>
  <c r="AY80"/>
  <c r="AX80"/>
  <c r="AV80"/>
  <c r="AU80"/>
  <c r="AT80"/>
  <c r="AR80"/>
  <c r="AS80" s="1"/>
  <c r="AP80"/>
  <c r="AO80"/>
  <c r="AN80"/>
  <c r="AM80"/>
  <c r="AL80"/>
  <c r="AK80"/>
  <c r="AJ80"/>
  <c r="AI80"/>
  <c r="AH80"/>
  <c r="AF80"/>
  <c r="AD80"/>
  <c r="AB80"/>
  <c r="Z80"/>
  <c r="Y80"/>
  <c r="X80"/>
  <c r="W80"/>
  <c r="V80"/>
  <c r="U80"/>
  <c r="T80"/>
  <c r="S80"/>
  <c r="R80"/>
  <c r="Q80"/>
  <c r="P80"/>
  <c r="N80"/>
  <c r="M80"/>
  <c r="L80"/>
  <c r="J80"/>
  <c r="K80" s="1"/>
  <c r="I80"/>
  <c r="H80"/>
  <c r="F80"/>
  <c r="E80"/>
  <c r="D80"/>
  <c r="BL79"/>
  <c r="BJ79"/>
  <c r="BK79" s="1"/>
  <c r="BI79"/>
  <c r="BH79"/>
  <c r="BF79"/>
  <c r="BG79" s="1"/>
  <c r="BE79"/>
  <c r="BD79"/>
  <c r="BB79"/>
  <c r="BC79" s="1"/>
  <c r="BA79"/>
  <c r="AZ79"/>
  <c r="AX79"/>
  <c r="AY79" s="1"/>
  <c r="AV79"/>
  <c r="AT79"/>
  <c r="AU79" s="1"/>
  <c r="AS79"/>
  <c r="AR79"/>
  <c r="AP79"/>
  <c r="AN79"/>
  <c r="AO79" s="1"/>
  <c r="AM79"/>
  <c r="AL79"/>
  <c r="AJ79"/>
  <c r="AK79" s="1"/>
  <c r="AI79"/>
  <c r="AH79"/>
  <c r="AF79"/>
  <c r="AE79"/>
  <c r="AD79"/>
  <c r="AB79"/>
  <c r="Z79"/>
  <c r="Y79"/>
  <c r="X79"/>
  <c r="V79"/>
  <c r="W79" s="1"/>
  <c r="U79"/>
  <c r="T79"/>
  <c r="R79"/>
  <c r="S79" s="1"/>
  <c r="Q79"/>
  <c r="P79"/>
  <c r="N79"/>
  <c r="L79"/>
  <c r="M79" s="1"/>
  <c r="K79"/>
  <c r="J79"/>
  <c r="H79"/>
  <c r="I79" s="1"/>
  <c r="F79"/>
  <c r="D79"/>
  <c r="E79" s="1"/>
  <c r="BL78"/>
  <c r="BK78"/>
  <c r="BJ78"/>
  <c r="BH78"/>
  <c r="BI78" s="1"/>
  <c r="BG78"/>
  <c r="BF78"/>
  <c r="BD78"/>
  <c r="BE78" s="1"/>
  <c r="BC78"/>
  <c r="BB78"/>
  <c r="AZ78"/>
  <c r="BA78" s="1"/>
  <c r="AY78"/>
  <c r="AX78"/>
  <c r="AV78"/>
  <c r="AU78"/>
  <c r="AT78"/>
  <c r="AR78"/>
  <c r="AS78" s="1"/>
  <c r="AP78"/>
  <c r="AO78"/>
  <c r="AN78"/>
  <c r="AL78"/>
  <c r="AM78" s="1"/>
  <c r="AK78"/>
  <c r="AJ78"/>
  <c r="AH78"/>
  <c r="AI78" s="1"/>
  <c r="AF78"/>
  <c r="AD78"/>
  <c r="AE78" s="1"/>
  <c r="AB78"/>
  <c r="Z78"/>
  <c r="X78"/>
  <c r="V78"/>
  <c r="W78" s="1"/>
  <c r="U78"/>
  <c r="T78"/>
  <c r="R78"/>
  <c r="S78" s="1"/>
  <c r="Q78"/>
  <c r="P78"/>
  <c r="N78"/>
  <c r="M78"/>
  <c r="L78"/>
  <c r="J78"/>
  <c r="H78"/>
  <c r="F78"/>
  <c r="E78"/>
  <c r="D78"/>
  <c r="BL77"/>
  <c r="BK77"/>
  <c r="BJ77"/>
  <c r="BH77"/>
  <c r="BI77" s="1"/>
  <c r="BG77"/>
  <c r="BF77"/>
  <c r="BD77"/>
  <c r="BE77" s="1"/>
  <c r="BC77"/>
  <c r="BB77"/>
  <c r="AZ77"/>
  <c r="AX77"/>
  <c r="AY77" s="1"/>
  <c r="AV77"/>
  <c r="AT77"/>
  <c r="AU77" s="1"/>
  <c r="AS77"/>
  <c r="AR77"/>
  <c r="AP77"/>
  <c r="AN77"/>
  <c r="AO77" s="1"/>
  <c r="AM77"/>
  <c r="AL77"/>
  <c r="AJ77"/>
  <c r="AK77" s="1"/>
  <c r="AI77"/>
  <c r="AH77"/>
  <c r="AF77"/>
  <c r="AE77"/>
  <c r="AD77"/>
  <c r="AB77"/>
  <c r="Z77"/>
  <c r="X77"/>
  <c r="W77"/>
  <c r="V77"/>
  <c r="T77"/>
  <c r="U77" s="1"/>
  <c r="S77"/>
  <c r="R77"/>
  <c r="P77"/>
  <c r="N77"/>
  <c r="M77"/>
  <c r="L77"/>
  <c r="J77"/>
  <c r="H77"/>
  <c r="F77"/>
  <c r="D77"/>
  <c r="E77" s="1"/>
  <c r="BL76"/>
  <c r="BK76"/>
  <c r="BJ76"/>
  <c r="BH76"/>
  <c r="BI76" s="1"/>
  <c r="BG76"/>
  <c r="BF76"/>
  <c r="BD76"/>
  <c r="BC76"/>
  <c r="BB76"/>
  <c r="AZ76"/>
  <c r="AX76"/>
  <c r="AY76" s="1"/>
  <c r="AV76"/>
  <c r="AT76"/>
  <c r="AU76" s="1"/>
  <c r="AR76"/>
  <c r="AP76"/>
  <c r="AN76"/>
  <c r="AO76" s="1"/>
  <c r="AM76"/>
  <c r="AL76"/>
  <c r="AJ76"/>
  <c r="AK76" s="1"/>
  <c r="AI76"/>
  <c r="AH76"/>
  <c r="AF76"/>
  <c r="AD76"/>
  <c r="AE76" s="1"/>
  <c r="AB76"/>
  <c r="Z76"/>
  <c r="X76"/>
  <c r="V76"/>
  <c r="U76"/>
  <c r="T76"/>
  <c r="R76"/>
  <c r="S76" s="1"/>
  <c r="P76"/>
  <c r="N76"/>
  <c r="L76"/>
  <c r="M76" s="1"/>
  <c r="J76"/>
  <c r="H76"/>
  <c r="F76"/>
  <c r="E76"/>
  <c r="D76"/>
  <c r="BL75"/>
  <c r="BJ75"/>
  <c r="BK75" s="1"/>
  <c r="BI75"/>
  <c r="BH75"/>
  <c r="BF75"/>
  <c r="BG75" s="1"/>
  <c r="BD75"/>
  <c r="BB75"/>
  <c r="BC75" s="1"/>
  <c r="AZ75"/>
  <c r="AX75"/>
  <c r="AV75"/>
  <c r="AT75"/>
  <c r="AU75" s="1"/>
  <c r="AR75"/>
  <c r="AP75"/>
  <c r="AN75"/>
  <c r="AO75" s="1"/>
  <c r="AM75"/>
  <c r="AL75"/>
  <c r="AJ75"/>
  <c r="AK75" s="1"/>
  <c r="AI75"/>
  <c r="AH75"/>
  <c r="AF75"/>
  <c r="AE75"/>
  <c r="AD75"/>
  <c r="AB75"/>
  <c r="Z75"/>
  <c r="X75"/>
  <c r="V75"/>
  <c r="T75"/>
  <c r="U75" s="1"/>
  <c r="S75"/>
  <c r="R75"/>
  <c r="P75"/>
  <c r="N75"/>
  <c r="M75"/>
  <c r="L75"/>
  <c r="J75"/>
  <c r="H75"/>
  <c r="F75"/>
  <c r="E75"/>
  <c r="D75"/>
  <c r="BL74"/>
  <c r="BJ74"/>
  <c r="BI74"/>
  <c r="BH74"/>
  <c r="BF74"/>
  <c r="BG74" s="1"/>
  <c r="BD74"/>
  <c r="BB74"/>
  <c r="BC74" s="1"/>
  <c r="AZ74"/>
  <c r="AX74"/>
  <c r="AV74"/>
  <c r="AT74"/>
  <c r="AU74" s="1"/>
  <c r="AR74"/>
  <c r="AP74"/>
  <c r="AN74"/>
  <c r="AO74" s="1"/>
  <c r="AL74"/>
  <c r="AJ74"/>
  <c r="AK74" s="1"/>
  <c r="AI74"/>
  <c r="AH74"/>
  <c r="AF74"/>
  <c r="AD74"/>
  <c r="AE74" s="1"/>
  <c r="AB74"/>
  <c r="Z74"/>
  <c r="X74"/>
  <c r="V74"/>
  <c r="U74"/>
  <c r="T74"/>
  <c r="R74"/>
  <c r="S74" s="1"/>
  <c r="P74"/>
  <c r="N74"/>
  <c r="L74"/>
  <c r="M74" s="1"/>
  <c r="J74"/>
  <c r="H74"/>
  <c r="F74"/>
  <c r="E74"/>
  <c r="D74"/>
  <c r="BL73"/>
  <c r="BJ73"/>
  <c r="BI73"/>
  <c r="BH73"/>
  <c r="BF73"/>
  <c r="BG73" s="1"/>
  <c r="BD73"/>
  <c r="BC73"/>
  <c r="BB73"/>
  <c r="AZ73"/>
  <c r="AX73"/>
  <c r="AV73"/>
  <c r="AT73"/>
  <c r="AU73" s="1"/>
  <c r="AR73"/>
  <c r="AP73"/>
  <c r="AN73"/>
  <c r="AO73" s="1"/>
  <c r="AL73"/>
  <c r="AJ73"/>
  <c r="AH73"/>
  <c r="AI73" s="1"/>
  <c r="AF73"/>
  <c r="AE73"/>
  <c r="AD73"/>
  <c r="AB73"/>
  <c r="Z73"/>
  <c r="X73"/>
  <c r="V73"/>
  <c r="T73"/>
  <c r="U73" s="1"/>
  <c r="S73"/>
  <c r="R73"/>
  <c r="P73"/>
  <c r="N73"/>
  <c r="M73"/>
  <c r="L73"/>
  <c r="J73"/>
  <c r="H73"/>
  <c r="F73"/>
  <c r="D73"/>
  <c r="E73" s="1"/>
  <c r="BL72"/>
  <c r="BJ72"/>
  <c r="BH72"/>
  <c r="BI72" s="1"/>
  <c r="BG72"/>
  <c r="BF72"/>
  <c r="BD72"/>
  <c r="BB72"/>
  <c r="BC72" s="1"/>
  <c r="AZ72"/>
  <c r="AX72"/>
  <c r="AV72"/>
  <c r="AT72"/>
  <c r="AR72"/>
  <c r="AP72"/>
  <c r="AN72"/>
  <c r="AO72" s="1"/>
  <c r="AL72"/>
  <c r="AJ72"/>
  <c r="AH72"/>
  <c r="AI72" s="1"/>
  <c r="AF72"/>
  <c r="AD72"/>
  <c r="AE72" s="1"/>
  <c r="AB72"/>
  <c r="Z72"/>
  <c r="X72"/>
  <c r="V72"/>
  <c r="U72"/>
  <c r="T72"/>
  <c r="R72"/>
  <c r="S72" s="1"/>
  <c r="P72"/>
  <c r="N72"/>
  <c r="L72"/>
  <c r="M72" s="1"/>
  <c r="J72"/>
  <c r="H72"/>
  <c r="F72"/>
  <c r="D72"/>
  <c r="E72" s="1"/>
  <c r="BL71"/>
  <c r="BJ71"/>
  <c r="BH71"/>
  <c r="BG71"/>
  <c r="BF71"/>
  <c r="BD71"/>
  <c r="BB71"/>
  <c r="BC71" s="1"/>
  <c r="AZ71"/>
  <c r="AX71"/>
  <c r="AV71"/>
  <c r="AT71"/>
  <c r="AR71"/>
  <c r="AP71"/>
  <c r="AN71"/>
  <c r="AO71" s="1"/>
  <c r="AL71"/>
  <c r="AJ71"/>
  <c r="AH71"/>
  <c r="AI71" s="1"/>
  <c r="AF71"/>
  <c r="AD71"/>
  <c r="AE71" s="1"/>
  <c r="AB71"/>
  <c r="Z71"/>
  <c r="X71"/>
  <c r="V71"/>
  <c r="T71"/>
  <c r="S71"/>
  <c r="R71"/>
  <c r="P71"/>
  <c r="N71"/>
  <c r="M71"/>
  <c r="L71"/>
  <c r="J71"/>
  <c r="H71"/>
  <c r="F71"/>
  <c r="D71"/>
  <c r="E71" s="1"/>
  <c r="BL70"/>
  <c r="BJ70"/>
  <c r="BH70"/>
  <c r="BF70"/>
  <c r="BG70" s="1"/>
  <c r="BD70"/>
  <c r="BC70"/>
  <c r="BB70"/>
  <c r="AZ70"/>
  <c r="AX70"/>
  <c r="AV70"/>
  <c r="AT70"/>
  <c r="AR70"/>
  <c r="AP70"/>
  <c r="AN70"/>
  <c r="AL70"/>
  <c r="AJ70"/>
  <c r="AI70"/>
  <c r="AH70"/>
  <c r="AF70"/>
  <c r="AE70"/>
  <c r="AD70"/>
  <c r="AB70"/>
  <c r="Z70"/>
  <c r="X70"/>
  <c r="V70"/>
  <c r="T70"/>
  <c r="R70"/>
  <c r="S70" s="1"/>
  <c r="P70"/>
  <c r="N70"/>
  <c r="L70"/>
  <c r="M70" s="1"/>
  <c r="J70"/>
  <c r="H70"/>
  <c r="F70"/>
  <c r="E70"/>
  <c r="D70"/>
  <c r="BL69"/>
  <c r="BJ69"/>
  <c r="BH69"/>
  <c r="BG69"/>
  <c r="BF69"/>
  <c r="BD69"/>
  <c r="BC69"/>
  <c r="BB69"/>
  <c r="AZ69"/>
  <c r="AX69"/>
  <c r="AV69"/>
  <c r="AT69"/>
  <c r="AR69"/>
  <c r="AP69"/>
  <c r="AN69"/>
  <c r="AL69"/>
  <c r="AJ69"/>
  <c r="AH69"/>
  <c r="AI69" s="1"/>
  <c r="AF69"/>
  <c r="AD69"/>
  <c r="AB69"/>
  <c r="Z69"/>
  <c r="X69"/>
  <c r="V69"/>
  <c r="T69"/>
  <c r="S69"/>
  <c r="R69"/>
  <c r="P69"/>
  <c r="N69"/>
  <c r="L69"/>
  <c r="J69"/>
  <c r="H69"/>
  <c r="F69"/>
  <c r="D69"/>
  <c r="BL68"/>
  <c r="BJ68"/>
  <c r="BH68"/>
  <c r="BF68"/>
  <c r="BG68" s="1"/>
  <c r="BD68"/>
  <c r="BB68"/>
  <c r="AZ68"/>
  <c r="AX68"/>
  <c r="AV68"/>
  <c r="AT68"/>
  <c r="AR68"/>
  <c r="AP68"/>
  <c r="AN68"/>
  <c r="AL68"/>
  <c r="AJ68"/>
  <c r="AH68"/>
  <c r="AF68"/>
  <c r="AE68"/>
  <c r="AE69" s="1"/>
  <c r="AD68"/>
  <c r="AB68"/>
  <c r="Z68"/>
  <c r="X68"/>
  <c r="V68"/>
  <c r="T68"/>
  <c r="U68" s="1"/>
  <c r="U69" s="1"/>
  <c r="S68"/>
  <c r="R68"/>
  <c r="P68"/>
  <c r="N68"/>
  <c r="L68"/>
  <c r="J68"/>
  <c r="H68"/>
  <c r="F68"/>
  <c r="D68"/>
  <c r="BL67"/>
  <c r="BJ67"/>
  <c r="BH67"/>
  <c r="BG67"/>
  <c r="BF67"/>
  <c r="BD67"/>
  <c r="BB67"/>
  <c r="AZ67"/>
  <c r="AX67"/>
  <c r="AV67"/>
  <c r="AT67"/>
  <c r="AR67"/>
  <c r="AP67"/>
  <c r="AN67"/>
  <c r="AL67"/>
  <c r="AJ67"/>
  <c r="AH67"/>
  <c r="AF67"/>
  <c r="AD67"/>
  <c r="AB67"/>
  <c r="Z67"/>
  <c r="X67"/>
  <c r="V67"/>
  <c r="U67"/>
  <c r="T67"/>
  <c r="R67"/>
  <c r="S67" s="1"/>
  <c r="P67"/>
  <c r="N67"/>
  <c r="L67"/>
  <c r="J67"/>
  <c r="H67"/>
  <c r="F67"/>
  <c r="D67"/>
  <c r="BL66"/>
  <c r="BJ66"/>
  <c r="BH66"/>
  <c r="BF66"/>
  <c r="BD66"/>
  <c r="BB66"/>
  <c r="AZ66"/>
  <c r="AX66"/>
  <c r="AV66"/>
  <c r="AT66"/>
  <c r="AR66"/>
  <c r="AP66"/>
  <c r="AN66"/>
  <c r="AL66"/>
  <c r="AJ66"/>
  <c r="AH66"/>
  <c r="AF66"/>
  <c r="AD66"/>
  <c r="AB66"/>
  <c r="Z66"/>
  <c r="X66"/>
  <c r="V66"/>
  <c r="T66"/>
  <c r="U66" s="1"/>
  <c r="R66"/>
  <c r="S66" s="1"/>
  <c r="P66"/>
  <c r="N66"/>
  <c r="L66"/>
  <c r="J66"/>
  <c r="H66"/>
  <c r="F66"/>
  <c r="D66"/>
  <c r="BL65"/>
  <c r="BJ65"/>
  <c r="BH65"/>
  <c r="BF65"/>
  <c r="BD65"/>
  <c r="BB65"/>
  <c r="AZ65"/>
  <c r="AX65"/>
  <c r="AV65"/>
  <c r="AT65"/>
  <c r="AR65"/>
  <c r="AP65"/>
  <c r="AN65"/>
  <c r="AL65"/>
  <c r="AJ65"/>
  <c r="AH65"/>
  <c r="AF65"/>
  <c r="AD65"/>
  <c r="AB65"/>
  <c r="Z65"/>
  <c r="X65"/>
  <c r="V65"/>
  <c r="T65"/>
  <c r="U65" s="1"/>
  <c r="S65"/>
  <c r="R65"/>
  <c r="P65"/>
  <c r="N65"/>
  <c r="L65"/>
  <c r="J65"/>
  <c r="H65"/>
  <c r="F65"/>
  <c r="D65"/>
  <c r="BL64"/>
  <c r="BJ64"/>
  <c r="BH64"/>
  <c r="BF64"/>
  <c r="BD64"/>
  <c r="BB64"/>
  <c r="AZ64"/>
  <c r="AX64"/>
  <c r="AV64"/>
  <c r="AT64"/>
  <c r="AR64"/>
  <c r="AP64"/>
  <c r="AN64"/>
  <c r="AL64"/>
  <c r="AJ64"/>
  <c r="AH64"/>
  <c r="AF64"/>
  <c r="AD64"/>
  <c r="AB64"/>
  <c r="Z64"/>
  <c r="X64"/>
  <c r="V64"/>
  <c r="T64"/>
  <c r="U64" s="1"/>
  <c r="S64"/>
  <c r="R64"/>
  <c r="P64"/>
  <c r="N64"/>
  <c r="L64"/>
  <c r="J64"/>
  <c r="H64"/>
  <c r="F64"/>
  <c r="D64"/>
  <c r="BL63"/>
  <c r="BJ63"/>
  <c r="BH63"/>
  <c r="BF63"/>
  <c r="BD63"/>
  <c r="BB63"/>
  <c r="AZ63"/>
  <c r="AX63"/>
  <c r="AV63"/>
  <c r="AT63"/>
  <c r="AR63"/>
  <c r="AP63"/>
  <c r="AN63"/>
  <c r="AL63"/>
  <c r="AJ63"/>
  <c r="AH63"/>
  <c r="AF63"/>
  <c r="AD63"/>
  <c r="AB63"/>
  <c r="Z63"/>
  <c r="X63"/>
  <c r="V63"/>
  <c r="U63"/>
  <c r="T63"/>
  <c r="R63"/>
  <c r="S63" s="1"/>
  <c r="P63"/>
  <c r="N63"/>
  <c r="L63"/>
  <c r="J63"/>
  <c r="H63"/>
  <c r="F63"/>
  <c r="D63"/>
  <c r="BL62"/>
  <c r="BJ62"/>
  <c r="BH62"/>
  <c r="BF62"/>
  <c r="BD62"/>
  <c r="BB62"/>
  <c r="AZ62"/>
  <c r="AX62"/>
  <c r="AV62"/>
  <c r="AT62"/>
  <c r="AR62"/>
  <c r="AP62"/>
  <c r="AN62"/>
  <c r="AL62"/>
  <c r="AJ62"/>
  <c r="AH62"/>
  <c r="AF62"/>
  <c r="AD62"/>
  <c r="AB62"/>
  <c r="Z62"/>
  <c r="X62"/>
  <c r="V62"/>
  <c r="U62"/>
  <c r="T62"/>
  <c r="R62"/>
  <c r="S62" s="1"/>
  <c r="P62"/>
  <c r="N62"/>
  <c r="L62"/>
  <c r="J62"/>
  <c r="H62"/>
  <c r="F62"/>
  <c r="D62"/>
  <c r="BL61"/>
  <c r="BJ61"/>
  <c r="BH61"/>
  <c r="BF61"/>
  <c r="BD61"/>
  <c r="BB61"/>
  <c r="AZ61"/>
  <c r="AX61"/>
  <c r="AV61"/>
  <c r="AT61"/>
  <c r="AR61"/>
  <c r="AP61"/>
  <c r="AN61"/>
  <c r="AL61"/>
  <c r="AJ61"/>
  <c r="AH61"/>
  <c r="AF61"/>
  <c r="AD61"/>
  <c r="AB61"/>
  <c r="Z61"/>
  <c r="X61"/>
  <c r="V61"/>
  <c r="T61"/>
  <c r="U61" s="1"/>
  <c r="S61"/>
  <c r="R61"/>
  <c r="P61"/>
  <c r="N61"/>
  <c r="L61"/>
  <c r="J61"/>
  <c r="H61"/>
  <c r="F61"/>
  <c r="D61"/>
  <c r="BL60"/>
  <c r="BJ60"/>
  <c r="BH60"/>
  <c r="BF60"/>
  <c r="BD60"/>
  <c r="BB60"/>
  <c r="AZ60"/>
  <c r="AX60"/>
  <c r="AV60"/>
  <c r="AT60"/>
  <c r="AR60"/>
  <c r="AP60"/>
  <c r="AN60"/>
  <c r="AL60"/>
  <c r="AJ60"/>
  <c r="AH60"/>
  <c r="AF60"/>
  <c r="AD60"/>
  <c r="AB60"/>
  <c r="Z60"/>
  <c r="X60"/>
  <c r="V60"/>
  <c r="T60"/>
  <c r="U60" s="1"/>
  <c r="S60"/>
  <c r="R60"/>
  <c r="P60"/>
  <c r="N60"/>
  <c r="L60"/>
  <c r="J60"/>
  <c r="H60"/>
  <c r="F60"/>
  <c r="D60"/>
  <c r="BL59"/>
  <c r="BJ59"/>
  <c r="BH59"/>
  <c r="BF59"/>
  <c r="BD59"/>
  <c r="BB59"/>
  <c r="AZ59"/>
  <c r="AX59"/>
  <c r="AV59"/>
  <c r="AT59"/>
  <c r="AR59"/>
  <c r="AP59"/>
  <c r="AN59"/>
  <c r="AL59"/>
  <c r="AJ59"/>
  <c r="AH59"/>
  <c r="AF59"/>
  <c r="AD59"/>
  <c r="AB59"/>
  <c r="Z59"/>
  <c r="X59"/>
  <c r="V59"/>
  <c r="U59"/>
  <c r="T59"/>
  <c r="R59"/>
  <c r="S59" s="1"/>
  <c r="P59"/>
  <c r="N59"/>
  <c r="L59"/>
  <c r="J59"/>
  <c r="H59"/>
  <c r="F59"/>
  <c r="D59"/>
  <c r="BL58"/>
  <c r="BJ58"/>
  <c r="BH58"/>
  <c r="BF58"/>
  <c r="BD58"/>
  <c r="BB58"/>
  <c r="AZ58"/>
  <c r="AX58"/>
  <c r="AV58"/>
  <c r="AT58"/>
  <c r="AR58"/>
  <c r="AP58"/>
  <c r="AN58"/>
  <c r="AL58"/>
  <c r="AJ58"/>
  <c r="AH58"/>
  <c r="AF58"/>
  <c r="AD58"/>
  <c r="AB58"/>
  <c r="Z58"/>
  <c r="X58"/>
  <c r="V58"/>
  <c r="U58"/>
  <c r="T58"/>
  <c r="R58"/>
  <c r="S58" s="1"/>
  <c r="P58"/>
  <c r="N58"/>
  <c r="L58"/>
  <c r="J58"/>
  <c r="H58"/>
  <c r="F58"/>
  <c r="D58"/>
  <c r="BL57"/>
  <c r="BJ57"/>
  <c r="BH57"/>
  <c r="BF57"/>
  <c r="BD57"/>
  <c r="BB57"/>
  <c r="AZ57"/>
  <c r="AX57"/>
  <c r="AV57"/>
  <c r="AT57"/>
  <c r="AR57"/>
  <c r="AP57"/>
  <c r="AN57"/>
  <c r="AL57"/>
  <c r="AJ57"/>
  <c r="AH57"/>
  <c r="AF57"/>
  <c r="AD57"/>
  <c r="AB57"/>
  <c r="Z57"/>
  <c r="X57"/>
  <c r="V57"/>
  <c r="T57"/>
  <c r="U57" s="1"/>
  <c r="S57"/>
  <c r="R57"/>
  <c r="P57"/>
  <c r="N57"/>
  <c r="L57"/>
  <c r="J57"/>
  <c r="H57"/>
  <c r="F57"/>
  <c r="D57"/>
  <c r="BL56"/>
  <c r="BJ56"/>
  <c r="BH56"/>
  <c r="BF56"/>
  <c r="BD56"/>
  <c r="BB56"/>
  <c r="AZ56"/>
  <c r="AX56"/>
  <c r="AV56"/>
  <c r="AT56"/>
  <c r="AR56"/>
  <c r="AP56"/>
  <c r="AN56"/>
  <c r="AL56"/>
  <c r="AJ56"/>
  <c r="AH56"/>
  <c r="AF56"/>
  <c r="AD56"/>
  <c r="AB56"/>
  <c r="Z56"/>
  <c r="X56"/>
  <c r="V56"/>
  <c r="U56"/>
  <c r="T56"/>
  <c r="R56"/>
  <c r="S56" s="1"/>
  <c r="P56"/>
  <c r="N56"/>
  <c r="L56"/>
  <c r="J56"/>
  <c r="H56"/>
  <c r="F56"/>
  <c r="D56"/>
  <c r="BL55"/>
  <c r="BJ55"/>
  <c r="BH55"/>
  <c r="BF55"/>
  <c r="BD55"/>
  <c r="BB55"/>
  <c r="AZ55"/>
  <c r="AX55"/>
  <c r="AV55"/>
  <c r="AT55"/>
  <c r="AR55"/>
  <c r="AP55"/>
  <c r="AN55"/>
  <c r="AL55"/>
  <c r="AJ55"/>
  <c r="AH55"/>
  <c r="AF55"/>
  <c r="AD55"/>
  <c r="AB55"/>
  <c r="Z55"/>
  <c r="X55"/>
  <c r="V55"/>
  <c r="T55"/>
  <c r="U55" s="1"/>
  <c r="S55"/>
  <c r="R55"/>
  <c r="P55"/>
  <c r="N55"/>
  <c r="L55"/>
  <c r="J55"/>
  <c r="H55"/>
  <c r="F55"/>
  <c r="D55"/>
  <c r="BL54"/>
  <c r="BJ54"/>
  <c r="BH54"/>
  <c r="BF54"/>
  <c r="BD54"/>
  <c r="BB54"/>
  <c r="AZ54"/>
  <c r="AX54"/>
  <c r="AV54"/>
  <c r="AT54"/>
  <c r="AR54"/>
  <c r="AP54"/>
  <c r="AN54"/>
  <c r="AL54"/>
  <c r="AJ54"/>
  <c r="AH54"/>
  <c r="AF54"/>
  <c r="AD54"/>
  <c r="AE54" s="1"/>
  <c r="AE55" s="1"/>
  <c r="AE56" s="1"/>
  <c r="AB54"/>
  <c r="Z54"/>
  <c r="X54"/>
  <c r="V54"/>
  <c r="U54"/>
  <c r="T54"/>
  <c r="R54"/>
  <c r="S54" s="1"/>
  <c r="P54"/>
  <c r="N54"/>
  <c r="L54"/>
  <c r="J54"/>
  <c r="H54"/>
  <c r="F54"/>
  <c r="D54"/>
  <c r="BL53"/>
  <c r="BJ53"/>
  <c r="BH53"/>
  <c r="BF53"/>
  <c r="BD53"/>
  <c r="BB53"/>
  <c r="AZ53"/>
  <c r="AX53"/>
  <c r="AV53"/>
  <c r="AT53"/>
  <c r="AR53"/>
  <c r="AP53"/>
  <c r="AN53"/>
  <c r="AL53"/>
  <c r="AJ53"/>
  <c r="AH53"/>
  <c r="AF53"/>
  <c r="AE53"/>
  <c r="AD53"/>
  <c r="AB53"/>
  <c r="Z53"/>
  <c r="X53"/>
  <c r="V53"/>
  <c r="T53"/>
  <c r="U53" s="1"/>
  <c r="S53"/>
  <c r="R53"/>
  <c r="P53"/>
  <c r="N53"/>
  <c r="L53"/>
  <c r="J53"/>
  <c r="H53"/>
  <c r="F53"/>
  <c r="D53"/>
  <c r="BL52"/>
  <c r="BJ52"/>
  <c r="BH52"/>
  <c r="BF52"/>
  <c r="BD52"/>
  <c r="BB52"/>
  <c r="AZ52"/>
  <c r="AX52"/>
  <c r="AV52"/>
  <c r="AT52"/>
  <c r="AR52"/>
  <c r="AP52"/>
  <c r="AN52"/>
  <c r="AL52"/>
  <c r="AJ52"/>
  <c r="AH52"/>
  <c r="AF52"/>
  <c r="AD52"/>
  <c r="AE52" s="1"/>
  <c r="AB52"/>
  <c r="Z52"/>
  <c r="X52"/>
  <c r="V52"/>
  <c r="U52"/>
  <c r="T52"/>
  <c r="R52"/>
  <c r="S52" s="1"/>
  <c r="P52"/>
  <c r="N52"/>
  <c r="L52"/>
  <c r="J52"/>
  <c r="H52"/>
  <c r="F52"/>
  <c r="D52"/>
  <c r="BL51"/>
  <c r="BJ51"/>
  <c r="BH51"/>
  <c r="BF51"/>
  <c r="BD51"/>
  <c r="BB51"/>
  <c r="AZ51"/>
  <c r="AX51"/>
  <c r="AV51"/>
  <c r="AT51"/>
  <c r="AR51"/>
  <c r="AP51"/>
  <c r="AN51"/>
  <c r="AL51"/>
  <c r="AJ51"/>
  <c r="AH51"/>
  <c r="AF51"/>
  <c r="AE51"/>
  <c r="AD51"/>
  <c r="AB51"/>
  <c r="Z51"/>
  <c r="X51"/>
  <c r="V51"/>
  <c r="T51"/>
  <c r="U51" s="1"/>
  <c r="S51"/>
  <c r="R51"/>
  <c r="P51"/>
  <c r="N51"/>
  <c r="L51"/>
  <c r="J51"/>
  <c r="H51"/>
  <c r="F51"/>
  <c r="D51"/>
  <c r="BL50"/>
  <c r="BJ50"/>
  <c r="BH50"/>
  <c r="BF50"/>
  <c r="BD50"/>
  <c r="BB50"/>
  <c r="AZ50"/>
  <c r="AX50"/>
  <c r="AV50"/>
  <c r="AT50"/>
  <c r="AR50"/>
  <c r="AP50"/>
  <c r="AN50"/>
  <c r="AL50"/>
  <c r="AJ50"/>
  <c r="AH50"/>
  <c r="AF50"/>
  <c r="AD50"/>
  <c r="AE50" s="1"/>
  <c r="AB50"/>
  <c r="Z50"/>
  <c r="X50"/>
  <c r="V50"/>
  <c r="U50"/>
  <c r="T50"/>
  <c r="R50"/>
  <c r="S50" s="1"/>
  <c r="P50"/>
  <c r="N50"/>
  <c r="L50"/>
  <c r="J50"/>
  <c r="H50"/>
  <c r="F50"/>
  <c r="D50"/>
  <c r="BL49"/>
  <c r="BJ49"/>
  <c r="BH49"/>
  <c r="BF49"/>
  <c r="BD49"/>
  <c r="BB49"/>
  <c r="AZ49"/>
  <c r="AX49"/>
  <c r="AV49"/>
  <c r="AT49"/>
  <c r="AR49"/>
  <c r="AP49"/>
  <c r="AN49"/>
  <c r="AL49"/>
  <c r="AJ49"/>
  <c r="AH49"/>
  <c r="AF49"/>
  <c r="AE49"/>
  <c r="AD49"/>
  <c r="AB49"/>
  <c r="Z49"/>
  <c r="X49"/>
  <c r="V49"/>
  <c r="T49"/>
  <c r="U49" s="1"/>
  <c r="S49"/>
  <c r="R49"/>
  <c r="P49"/>
  <c r="N49"/>
  <c r="L49"/>
  <c r="J49"/>
  <c r="H49"/>
  <c r="F49"/>
  <c r="D49"/>
  <c r="BL48"/>
  <c r="BJ48"/>
  <c r="BH48"/>
  <c r="BF48"/>
  <c r="BD48"/>
  <c r="BB48"/>
  <c r="AZ48"/>
  <c r="AX48"/>
  <c r="AV48"/>
  <c r="AT48"/>
  <c r="AR48"/>
  <c r="AP48"/>
  <c r="AN48"/>
  <c r="AL48"/>
  <c r="AJ48"/>
  <c r="AH48"/>
  <c r="AF48"/>
  <c r="AD48"/>
  <c r="AE48" s="1"/>
  <c r="AB48"/>
  <c r="Z48"/>
  <c r="X48"/>
  <c r="V48"/>
  <c r="U48"/>
  <c r="T48"/>
  <c r="R48"/>
  <c r="S48" s="1"/>
  <c r="P48"/>
  <c r="N48"/>
  <c r="L48"/>
  <c r="J48"/>
  <c r="H48"/>
  <c r="F48"/>
  <c r="D48"/>
  <c r="BL47"/>
  <c r="BJ47"/>
  <c r="BH47"/>
  <c r="BF47"/>
  <c r="BD47"/>
  <c r="BB47"/>
  <c r="AZ47"/>
  <c r="AX47"/>
  <c r="AV47"/>
  <c r="AT47"/>
  <c r="AR47"/>
  <c r="AP47"/>
  <c r="AN47"/>
  <c r="AL47"/>
  <c r="AJ47"/>
  <c r="AH47"/>
  <c r="AF47"/>
  <c r="AE47"/>
  <c r="AD47"/>
  <c r="AB47"/>
  <c r="Z47"/>
  <c r="X47"/>
  <c r="V47"/>
  <c r="T47"/>
  <c r="U47" s="1"/>
  <c r="S47"/>
  <c r="R47"/>
  <c r="P47"/>
  <c r="N47"/>
  <c r="L47"/>
  <c r="J47"/>
  <c r="H47"/>
  <c r="F47"/>
  <c r="D47"/>
  <c r="BL46"/>
  <c r="BJ46"/>
  <c r="BH46"/>
  <c r="BF46"/>
  <c r="BD46"/>
  <c r="BB46"/>
  <c r="AZ46"/>
  <c r="AX46"/>
  <c r="AV46"/>
  <c r="AT46"/>
  <c r="AR46"/>
  <c r="AP46"/>
  <c r="AN46"/>
  <c r="AL46"/>
  <c r="AJ46"/>
  <c r="AH46"/>
  <c r="AF46"/>
  <c r="AE46"/>
  <c r="AD46"/>
  <c r="AB46"/>
  <c r="Z46"/>
  <c r="X46"/>
  <c r="V46"/>
  <c r="U46"/>
  <c r="T46"/>
  <c r="S46"/>
  <c r="R46"/>
  <c r="P46"/>
  <c r="N46"/>
  <c r="L46"/>
  <c r="J46"/>
  <c r="H46"/>
  <c r="F46"/>
  <c r="D46"/>
  <c r="BL45"/>
  <c r="BJ45"/>
  <c r="BH45"/>
  <c r="BF45"/>
  <c r="BD45"/>
  <c r="BB45"/>
  <c r="AZ45"/>
  <c r="AX45"/>
  <c r="AV45"/>
  <c r="AT45"/>
  <c r="AR45"/>
  <c r="AP45"/>
  <c r="AN45"/>
  <c r="AL45"/>
  <c r="AJ45"/>
  <c r="AH45"/>
  <c r="AF45"/>
  <c r="AE45"/>
  <c r="AD45"/>
  <c r="AB45"/>
  <c r="Z45"/>
  <c r="X45"/>
  <c r="V45"/>
  <c r="U45"/>
  <c r="T45"/>
  <c r="S45"/>
  <c r="R45"/>
  <c r="P45"/>
  <c r="N45"/>
  <c r="L45"/>
  <c r="J45"/>
  <c r="H45"/>
  <c r="F45"/>
  <c r="D45"/>
  <c r="BL44"/>
  <c r="BJ44"/>
  <c r="BH44"/>
  <c r="BF44"/>
  <c r="BD44"/>
  <c r="BB44"/>
  <c r="AZ44"/>
  <c r="AX44"/>
  <c r="AV44"/>
  <c r="AT44"/>
  <c r="AR44"/>
  <c r="AP44"/>
  <c r="AN44"/>
  <c r="AL44"/>
  <c r="AJ44"/>
  <c r="AH44"/>
  <c r="AF44"/>
  <c r="AD44"/>
  <c r="AE44" s="1"/>
  <c r="AB44"/>
  <c r="Z44"/>
  <c r="X44"/>
  <c r="V44"/>
  <c r="U44"/>
  <c r="T44"/>
  <c r="R44"/>
  <c r="S44" s="1"/>
  <c r="P44"/>
  <c r="N44"/>
  <c r="L44"/>
  <c r="J44"/>
  <c r="H44"/>
  <c r="F44"/>
  <c r="D44"/>
  <c r="BL43"/>
  <c r="BJ43"/>
  <c r="BH43"/>
  <c r="BF43"/>
  <c r="BD43"/>
  <c r="BB43"/>
  <c r="AZ43"/>
  <c r="AX43"/>
  <c r="AV43"/>
  <c r="AT43"/>
  <c r="AR43"/>
  <c r="AP43"/>
  <c r="AN43"/>
  <c r="AL43"/>
  <c r="AJ43"/>
  <c r="AH43"/>
  <c r="AF43"/>
  <c r="AE43"/>
  <c r="AD43"/>
  <c r="AB43"/>
  <c r="Z43"/>
  <c r="X43"/>
  <c r="V43"/>
  <c r="T43"/>
  <c r="U43" s="1"/>
  <c r="S43"/>
  <c r="R43"/>
  <c r="P43"/>
  <c r="N43"/>
  <c r="M43"/>
  <c r="L43"/>
  <c r="J43"/>
  <c r="H43"/>
  <c r="F43"/>
  <c r="D43"/>
  <c r="BL42"/>
  <c r="BJ42"/>
  <c r="BH42"/>
  <c r="BF42"/>
  <c r="BD42"/>
  <c r="BB42"/>
  <c r="AZ42"/>
  <c r="AX42"/>
  <c r="AV42"/>
  <c r="AT42"/>
  <c r="AR42"/>
  <c r="AP42"/>
  <c r="AN42"/>
  <c r="AL42"/>
  <c r="AJ42"/>
  <c r="AH42"/>
  <c r="AF42"/>
  <c r="AD42"/>
  <c r="AE42" s="1"/>
  <c r="AB42"/>
  <c r="Z42"/>
  <c r="X42"/>
  <c r="V42"/>
  <c r="U42"/>
  <c r="T42"/>
  <c r="R42"/>
  <c r="S42" s="1"/>
  <c r="P42"/>
  <c r="N42"/>
  <c r="L42"/>
  <c r="M42" s="1"/>
  <c r="J42"/>
  <c r="H42"/>
  <c r="F42"/>
  <c r="D42"/>
  <c r="BL41"/>
  <c r="BJ41"/>
  <c r="BH41"/>
  <c r="BF41"/>
  <c r="BD41"/>
  <c r="BB41"/>
  <c r="AZ41"/>
  <c r="AX41"/>
  <c r="AV41"/>
  <c r="AT41"/>
  <c r="AR41"/>
  <c r="AP41"/>
  <c r="AN41"/>
  <c r="AL41"/>
  <c r="AJ41"/>
  <c r="AH41"/>
  <c r="AF41"/>
  <c r="AD41"/>
  <c r="AE41" s="1"/>
  <c r="AB41"/>
  <c r="Z41"/>
  <c r="X41"/>
  <c r="V41"/>
  <c r="U41"/>
  <c r="T41"/>
  <c r="R41"/>
  <c r="S41" s="1"/>
  <c r="P41"/>
  <c r="N41"/>
  <c r="L41"/>
  <c r="M41" s="1"/>
  <c r="J41"/>
  <c r="H41"/>
  <c r="F41"/>
  <c r="D41"/>
  <c r="BL40"/>
  <c r="BJ40"/>
  <c r="BH40"/>
  <c r="BI40" s="1"/>
  <c r="BF40"/>
  <c r="BD40"/>
  <c r="BB40"/>
  <c r="AZ40"/>
  <c r="AX40"/>
  <c r="AV40"/>
  <c r="AT40"/>
  <c r="AR40"/>
  <c r="AP40"/>
  <c r="AN40"/>
  <c r="AL40"/>
  <c r="AJ40"/>
  <c r="AH40"/>
  <c r="AF40"/>
  <c r="AE40"/>
  <c r="AD40"/>
  <c r="AB40"/>
  <c r="Z40"/>
  <c r="X40"/>
  <c r="V40"/>
  <c r="U40"/>
  <c r="T40"/>
  <c r="S40"/>
  <c r="R40"/>
  <c r="P40"/>
  <c r="N40"/>
  <c r="M40"/>
  <c r="L40"/>
  <c r="J40"/>
  <c r="H40"/>
  <c r="F40"/>
  <c r="D40"/>
  <c r="BL39"/>
  <c r="BJ39"/>
  <c r="BH39"/>
  <c r="BI39" s="1"/>
  <c r="BF39"/>
  <c r="BD39"/>
  <c r="BB39"/>
  <c r="AZ39"/>
  <c r="AX39"/>
  <c r="AV39"/>
  <c r="AT39"/>
  <c r="AR39"/>
  <c r="AP39"/>
  <c r="AN39"/>
  <c r="AL39"/>
  <c r="AJ39"/>
  <c r="AI39"/>
  <c r="AH39"/>
  <c r="AF39"/>
  <c r="AE39"/>
  <c r="AD39"/>
  <c r="AB39"/>
  <c r="Z39"/>
  <c r="X39"/>
  <c r="V39"/>
  <c r="T39"/>
  <c r="U39" s="1"/>
  <c r="S39"/>
  <c r="R39"/>
  <c r="P39"/>
  <c r="N39"/>
  <c r="M39"/>
  <c r="L39"/>
  <c r="J39"/>
  <c r="H39"/>
  <c r="F39"/>
  <c r="D39"/>
  <c r="BL38"/>
  <c r="BK38"/>
  <c r="BJ38"/>
  <c r="BH38"/>
  <c r="BI38" s="1"/>
  <c r="BG38"/>
  <c r="BF38"/>
  <c r="BD38"/>
  <c r="BB38"/>
  <c r="AZ38"/>
  <c r="AX38"/>
  <c r="AV38"/>
  <c r="AT38"/>
  <c r="AR38"/>
  <c r="AP38"/>
  <c r="AN38"/>
  <c r="AL38"/>
  <c r="AJ38"/>
  <c r="AH38"/>
  <c r="AI38" s="1"/>
  <c r="AF38"/>
  <c r="AD38"/>
  <c r="AE38" s="1"/>
  <c r="AB38"/>
  <c r="Z38"/>
  <c r="X38"/>
  <c r="V38"/>
  <c r="U38"/>
  <c r="T38"/>
  <c r="R38"/>
  <c r="S38" s="1"/>
  <c r="P38"/>
  <c r="N38"/>
  <c r="L38"/>
  <c r="M38" s="1"/>
  <c r="K38"/>
  <c r="J38"/>
  <c r="H38"/>
  <c r="F38"/>
  <c r="D38"/>
  <c r="BL37"/>
  <c r="BK37"/>
  <c r="BJ37"/>
  <c r="BI37"/>
  <c r="BH37"/>
  <c r="BG37"/>
  <c r="BF37"/>
  <c r="BD37"/>
  <c r="BB37"/>
  <c r="AZ37"/>
  <c r="AX37"/>
  <c r="AW37"/>
  <c r="AV37"/>
  <c r="AT37"/>
  <c r="AR37"/>
  <c r="AP37"/>
  <c r="AN37"/>
  <c r="AL37"/>
  <c r="AJ37"/>
  <c r="AI37"/>
  <c r="AH37"/>
  <c r="AF37"/>
  <c r="AE37"/>
  <c r="AD37"/>
  <c r="AB37"/>
  <c r="Z37"/>
  <c r="X37"/>
  <c r="V37"/>
  <c r="T37"/>
  <c r="U37" s="1"/>
  <c r="S37"/>
  <c r="R37"/>
  <c r="P37"/>
  <c r="Q37" s="1"/>
  <c r="N37"/>
  <c r="L37"/>
  <c r="M37" s="1"/>
  <c r="K37"/>
  <c r="J37"/>
  <c r="H37"/>
  <c r="F37"/>
  <c r="G37" s="1"/>
  <c r="D37"/>
  <c r="BL36"/>
  <c r="BM36" s="1"/>
  <c r="BK36"/>
  <c r="BJ36"/>
  <c r="BH36"/>
  <c r="BI36" s="1"/>
  <c r="BG36"/>
  <c r="BF36"/>
  <c r="BD36"/>
  <c r="BB36"/>
  <c r="BA36"/>
  <c r="AZ36"/>
  <c r="AX36"/>
  <c r="AV36"/>
  <c r="AW36" s="1"/>
  <c r="AU36"/>
  <c r="AT36"/>
  <c r="AR36"/>
  <c r="AS36" s="1"/>
  <c r="AP36"/>
  <c r="AN36"/>
  <c r="AL36"/>
  <c r="AJ36"/>
  <c r="AI36"/>
  <c r="AH36"/>
  <c r="AF36"/>
  <c r="AG36" s="1"/>
  <c r="AG37" s="1"/>
  <c r="AG38" s="1"/>
  <c r="AG39" s="1"/>
  <c r="AE36"/>
  <c r="AD36"/>
  <c r="AB36"/>
  <c r="Z36"/>
  <c r="X36"/>
  <c r="V36"/>
  <c r="U36"/>
  <c r="T36"/>
  <c r="R36"/>
  <c r="S36" s="1"/>
  <c r="Q36"/>
  <c r="P36"/>
  <c r="N36"/>
  <c r="L36"/>
  <c r="M36" s="1"/>
  <c r="K36"/>
  <c r="J36"/>
  <c r="H36"/>
  <c r="G36"/>
  <c r="F36"/>
  <c r="D36"/>
  <c r="BL35"/>
  <c r="BM35" s="1"/>
  <c r="BK35"/>
  <c r="BJ35"/>
  <c r="BH35"/>
  <c r="BI35" s="1"/>
  <c r="BG35"/>
  <c r="BF35"/>
  <c r="BD35"/>
  <c r="BB35"/>
  <c r="AZ35"/>
  <c r="AX35"/>
  <c r="AV35"/>
  <c r="AW35" s="1"/>
  <c r="AU35"/>
  <c r="AT35"/>
  <c r="AR35"/>
  <c r="AP35"/>
  <c r="AO35"/>
  <c r="AN35"/>
  <c r="AL35"/>
  <c r="AJ35"/>
  <c r="AI35"/>
  <c r="AH35"/>
  <c r="AF35"/>
  <c r="AG35" s="1"/>
  <c r="AE35"/>
  <c r="AD35"/>
  <c r="AB35"/>
  <c r="Z35"/>
  <c r="X35"/>
  <c r="V35"/>
  <c r="U35"/>
  <c r="T35"/>
  <c r="S35"/>
  <c r="R35"/>
  <c r="Q35"/>
  <c r="P35"/>
  <c r="N35"/>
  <c r="L35"/>
  <c r="M35" s="1"/>
  <c r="K35"/>
  <c r="J35"/>
  <c r="I35"/>
  <c r="H35"/>
  <c r="G35"/>
  <c r="F35"/>
  <c r="D35"/>
  <c r="E35" s="1"/>
  <c r="BM34"/>
  <c r="BL34"/>
  <c r="BJ34"/>
  <c r="BK34" s="1"/>
  <c r="BI34"/>
  <c r="BH34"/>
  <c r="BF34"/>
  <c r="BG34" s="1"/>
  <c r="BD34"/>
  <c r="BB34"/>
  <c r="AZ34"/>
  <c r="AX34"/>
  <c r="AW34"/>
  <c r="AV34"/>
  <c r="AT34"/>
  <c r="AU34" s="1"/>
  <c r="AR34"/>
  <c r="AP34"/>
  <c r="AN34"/>
  <c r="AO34" s="1"/>
  <c r="AM34"/>
  <c r="AL34"/>
  <c r="AJ34"/>
  <c r="AK34" s="1"/>
  <c r="AI34"/>
  <c r="AH34"/>
  <c r="AF34"/>
  <c r="AG34" s="1"/>
  <c r="AE34"/>
  <c r="AD34"/>
  <c r="AB34"/>
  <c r="Z34"/>
  <c r="X34"/>
  <c r="V34"/>
  <c r="W34" s="1"/>
  <c r="W35" s="1"/>
  <c r="W36" s="1"/>
  <c r="U34"/>
  <c r="T34"/>
  <c r="R34"/>
  <c r="S34" s="1"/>
  <c r="Q34"/>
  <c r="P34"/>
  <c r="N34"/>
  <c r="L34"/>
  <c r="M34" s="1"/>
  <c r="J34"/>
  <c r="H34"/>
  <c r="F34"/>
  <c r="G34" s="1"/>
  <c r="E34"/>
  <c r="D34"/>
  <c r="BL33"/>
  <c r="BM33" s="1"/>
  <c r="BK33"/>
  <c r="BJ33"/>
  <c r="BH33"/>
  <c r="BI33" s="1"/>
  <c r="BG33"/>
  <c r="BF33"/>
  <c r="BD33"/>
  <c r="BB33"/>
  <c r="AZ33"/>
  <c r="AX33"/>
  <c r="AV33"/>
  <c r="AW33" s="1"/>
  <c r="AU33"/>
  <c r="AT33"/>
  <c r="AR33"/>
  <c r="AP33"/>
  <c r="AN33"/>
  <c r="AO33" s="1"/>
  <c r="AM33"/>
  <c r="AL33"/>
  <c r="AJ33"/>
  <c r="AK33" s="1"/>
  <c r="AI33"/>
  <c r="AH33"/>
  <c r="AF33"/>
  <c r="AG33" s="1"/>
  <c r="AE33"/>
  <c r="AD33"/>
  <c r="AB33"/>
  <c r="Z33"/>
  <c r="AA33" s="1"/>
  <c r="Y33"/>
  <c r="X33"/>
  <c r="V33"/>
  <c r="W33" s="1"/>
  <c r="U33"/>
  <c r="T33"/>
  <c r="R33"/>
  <c r="S33" s="1"/>
  <c r="Q33"/>
  <c r="P33"/>
  <c r="N33"/>
  <c r="M33"/>
  <c r="L33"/>
  <c r="J33"/>
  <c r="H33"/>
  <c r="G33"/>
  <c r="F33"/>
  <c r="D33"/>
  <c r="E33" s="1"/>
  <c r="BM32"/>
  <c r="BL32"/>
  <c r="BJ32"/>
  <c r="BK32" s="1"/>
  <c r="BI32"/>
  <c r="BH32"/>
  <c r="BF32"/>
  <c r="BD32"/>
  <c r="BB32"/>
  <c r="AZ32"/>
  <c r="AX32"/>
  <c r="AV32"/>
  <c r="AW32" s="1"/>
  <c r="AT32"/>
  <c r="AR32"/>
  <c r="AP32"/>
  <c r="AO32"/>
  <c r="AN32"/>
  <c r="AL32"/>
  <c r="AM32" s="1"/>
  <c r="AK32"/>
  <c r="AJ32"/>
  <c r="AH32"/>
  <c r="AI32" s="1"/>
  <c r="AG32"/>
  <c r="AF32"/>
  <c r="AD32"/>
  <c r="AE32" s="1"/>
  <c r="AB32"/>
  <c r="Z32"/>
  <c r="AA32" s="1"/>
  <c r="Y32"/>
  <c r="X32"/>
  <c r="V32"/>
  <c r="W32" s="1"/>
  <c r="U32"/>
  <c r="T32"/>
  <c r="R32"/>
  <c r="S32" s="1"/>
  <c r="Q32"/>
  <c r="P32"/>
  <c r="N32"/>
  <c r="L32"/>
  <c r="M32" s="1"/>
  <c r="J32"/>
  <c r="H32"/>
  <c r="I32" s="1"/>
  <c r="G32"/>
  <c r="F32"/>
  <c r="D32"/>
  <c r="E32" s="1"/>
  <c r="BM31"/>
  <c r="BL31"/>
  <c r="BJ31"/>
  <c r="BK31" s="1"/>
  <c r="BI31"/>
  <c r="BH31"/>
  <c r="BF31"/>
  <c r="BD31"/>
  <c r="BB31"/>
  <c r="AZ31"/>
  <c r="AX31"/>
  <c r="AV31"/>
  <c r="AW31" s="1"/>
  <c r="AT31"/>
  <c r="AR31"/>
  <c r="AQ31"/>
  <c r="AP31"/>
  <c r="AN31"/>
  <c r="AO31" s="1"/>
  <c r="AM31"/>
  <c r="AL31"/>
  <c r="AJ31"/>
  <c r="AK31" s="1"/>
  <c r="AI31"/>
  <c r="AH31"/>
  <c r="AF31"/>
  <c r="AG31" s="1"/>
  <c r="AE31"/>
  <c r="AD31"/>
  <c r="AB31"/>
  <c r="Z31"/>
  <c r="AA31" s="1"/>
  <c r="Y31"/>
  <c r="X31"/>
  <c r="V31"/>
  <c r="W31" s="1"/>
  <c r="U31"/>
  <c r="T31"/>
  <c r="R31"/>
  <c r="S31" s="1"/>
  <c r="Q31"/>
  <c r="P31"/>
  <c r="N31"/>
  <c r="M31"/>
  <c r="L31"/>
  <c r="J31"/>
  <c r="H31"/>
  <c r="I31" s="1"/>
  <c r="G31"/>
  <c r="F31"/>
  <c r="D31"/>
  <c r="E31" s="1"/>
  <c r="BM30"/>
  <c r="BL30"/>
  <c r="BJ30"/>
  <c r="BK30" s="1"/>
  <c r="BI30"/>
  <c r="BH30"/>
  <c r="BF30"/>
  <c r="BD30"/>
  <c r="BB30"/>
  <c r="AZ30"/>
  <c r="AX30"/>
  <c r="AW30"/>
  <c r="AV30"/>
  <c r="AT30"/>
  <c r="AS30"/>
  <c r="AS31" s="1"/>
  <c r="AS32" s="1"/>
  <c r="AS33" s="1"/>
  <c r="AR30"/>
  <c r="AP30"/>
  <c r="AN30"/>
  <c r="AO30" s="1"/>
  <c r="AL30"/>
  <c r="AK30"/>
  <c r="AJ30"/>
  <c r="AH30"/>
  <c r="AI30" s="1"/>
  <c r="AG30"/>
  <c r="AF30"/>
  <c r="AD30"/>
  <c r="AE30" s="1"/>
  <c r="AB30"/>
  <c r="AA30"/>
  <c r="Z30"/>
  <c r="Y30"/>
  <c r="X30"/>
  <c r="W30"/>
  <c r="V30"/>
  <c r="U30"/>
  <c r="T30"/>
  <c r="S30"/>
  <c r="R30"/>
  <c r="Q30"/>
  <c r="P30"/>
  <c r="N30"/>
  <c r="L30"/>
  <c r="M30" s="1"/>
  <c r="J30"/>
  <c r="H30"/>
  <c r="F30"/>
  <c r="G30" s="1"/>
  <c r="E30"/>
  <c r="D30"/>
  <c r="BL29"/>
  <c r="BM29" s="1"/>
  <c r="BK29"/>
  <c r="BJ29"/>
  <c r="BH29"/>
  <c r="BI29" s="1"/>
  <c r="BF29"/>
  <c r="BD29"/>
  <c r="BB29"/>
  <c r="AZ29"/>
  <c r="AX29"/>
  <c r="AV29"/>
  <c r="AW29" s="1"/>
  <c r="AT29"/>
  <c r="AR29"/>
  <c r="AP29"/>
  <c r="AN29"/>
  <c r="AO29" s="1"/>
  <c r="AL29"/>
  <c r="AJ29"/>
  <c r="AK29" s="1"/>
  <c r="AI29"/>
  <c r="AH29"/>
  <c r="AG29"/>
  <c r="AF29"/>
  <c r="AE29"/>
  <c r="AD29"/>
  <c r="AB29"/>
  <c r="Z29"/>
  <c r="AA29" s="1"/>
  <c r="Y29"/>
  <c r="X29"/>
  <c r="V29"/>
  <c r="W29" s="1"/>
  <c r="U29"/>
  <c r="T29"/>
  <c r="R29"/>
  <c r="S29" s="1"/>
  <c r="Q29"/>
  <c r="P29"/>
  <c r="N29"/>
  <c r="M29"/>
  <c r="L29"/>
  <c r="J29"/>
  <c r="H29"/>
  <c r="G29"/>
  <c r="F29"/>
  <c r="D29"/>
  <c r="E29" s="1"/>
  <c r="BM28"/>
  <c r="BL28"/>
  <c r="BJ28"/>
  <c r="BK28" s="1"/>
  <c r="BI28"/>
  <c r="BH28"/>
  <c r="BF28"/>
  <c r="BD28"/>
  <c r="BB28"/>
  <c r="AZ28"/>
  <c r="AX28"/>
  <c r="AV28"/>
  <c r="AW28" s="1"/>
  <c r="AT28"/>
  <c r="AR28"/>
  <c r="AP28"/>
  <c r="AO28"/>
  <c r="AN28"/>
  <c r="AL28"/>
  <c r="AK28"/>
  <c r="AJ28"/>
  <c r="AI28"/>
  <c r="AH28"/>
  <c r="AG28"/>
  <c r="AF28"/>
  <c r="AD28"/>
  <c r="AE28" s="1"/>
  <c r="AB28"/>
  <c r="AA28"/>
  <c r="Z28"/>
  <c r="X28"/>
  <c r="Y28" s="1"/>
  <c r="W28"/>
  <c r="V28"/>
  <c r="T28"/>
  <c r="U28" s="1"/>
  <c r="S28"/>
  <c r="R28"/>
  <c r="P28"/>
  <c r="Q28" s="1"/>
  <c r="N28"/>
  <c r="L28"/>
  <c r="M28" s="1"/>
  <c r="J28"/>
  <c r="H28"/>
  <c r="F28"/>
  <c r="G28" s="1"/>
  <c r="E28"/>
  <c r="D28"/>
  <c r="BL27"/>
  <c r="BM27" s="1"/>
  <c r="BK27"/>
  <c r="BJ27"/>
  <c r="BH27"/>
  <c r="BF27"/>
  <c r="BD27"/>
  <c r="BB27"/>
  <c r="AZ27"/>
  <c r="AX27"/>
  <c r="AW27"/>
  <c r="AV27"/>
  <c r="AT27"/>
  <c r="AR27"/>
  <c r="AP27"/>
  <c r="AN27"/>
  <c r="AO27" s="1"/>
  <c r="AL27"/>
  <c r="AK27"/>
  <c r="AJ27"/>
  <c r="AH27"/>
  <c r="AI27" s="1"/>
  <c r="AG27"/>
  <c r="AF27"/>
  <c r="AD27"/>
  <c r="AE27" s="1"/>
  <c r="AB27"/>
  <c r="Z27"/>
  <c r="AA27" s="1"/>
  <c r="Y27"/>
  <c r="X27"/>
  <c r="W27"/>
  <c r="V27"/>
  <c r="U27"/>
  <c r="T27"/>
  <c r="R27"/>
  <c r="S27" s="1"/>
  <c r="Q27"/>
  <c r="P27"/>
  <c r="N27"/>
  <c r="L27"/>
  <c r="M27" s="1"/>
  <c r="J27"/>
  <c r="H27"/>
  <c r="F27"/>
  <c r="G27" s="1"/>
  <c r="E27"/>
  <c r="D27"/>
  <c r="BL26"/>
  <c r="BM26" s="1"/>
  <c r="BK26"/>
  <c r="BJ26"/>
  <c r="BH26"/>
  <c r="BF26"/>
  <c r="BD26"/>
  <c r="BB26"/>
  <c r="AZ26"/>
  <c r="AX26"/>
  <c r="AV26"/>
  <c r="AW26" s="1"/>
  <c r="AT26"/>
  <c r="AS26"/>
  <c r="AS27" s="1"/>
  <c r="AS28" s="1"/>
  <c r="AR26"/>
  <c r="AP26"/>
  <c r="AO26"/>
  <c r="AN26"/>
  <c r="AL26"/>
  <c r="AJ26"/>
  <c r="AK26" s="1"/>
  <c r="AI26"/>
  <c r="AH26"/>
  <c r="AF26"/>
  <c r="AG26" s="1"/>
  <c r="AE26"/>
  <c r="AD26"/>
  <c r="AB26"/>
  <c r="AA26"/>
  <c r="AA102" s="1"/>
  <c r="Z26"/>
  <c r="X26"/>
  <c r="Y26" s="1"/>
  <c r="W26"/>
  <c r="V26"/>
  <c r="T26"/>
  <c r="U26" s="1"/>
  <c r="S26"/>
  <c r="R26"/>
  <c r="P26"/>
  <c r="Q26" s="1"/>
  <c r="N26"/>
  <c r="M26"/>
  <c r="L26"/>
  <c r="J26"/>
  <c r="H26"/>
  <c r="G26"/>
  <c r="F26"/>
  <c r="D26"/>
  <c r="E26" s="1"/>
  <c r="BM25"/>
  <c r="BL25"/>
  <c r="BJ25"/>
  <c r="BK25" s="1"/>
  <c r="BI25"/>
  <c r="BI26" s="1"/>
  <c r="BH25"/>
  <c r="BF25"/>
  <c r="BD25"/>
  <c r="BB25"/>
  <c r="AZ25"/>
  <c r="AX25"/>
  <c r="AW25"/>
  <c r="AV25"/>
  <c r="AT25"/>
  <c r="AR25"/>
  <c r="AP25"/>
  <c r="AO25"/>
  <c r="AN25"/>
  <c r="AL25"/>
  <c r="AK25"/>
  <c r="AJ25"/>
  <c r="AH25"/>
  <c r="AI25" s="1"/>
  <c r="AG25"/>
  <c r="AF25"/>
  <c r="AD25"/>
  <c r="AE25" s="1"/>
  <c r="AB25"/>
  <c r="Z25"/>
  <c r="X25"/>
  <c r="Y25" s="1"/>
  <c r="W25"/>
  <c r="V25"/>
  <c r="T25"/>
  <c r="U25" s="1"/>
  <c r="S25"/>
  <c r="R25"/>
  <c r="P25"/>
  <c r="Q25" s="1"/>
  <c r="N25"/>
  <c r="M25"/>
  <c r="L25"/>
  <c r="J25"/>
  <c r="H25"/>
  <c r="G25"/>
  <c r="F25"/>
  <c r="D25"/>
  <c r="E25" s="1"/>
  <c r="BM24"/>
  <c r="BL24"/>
  <c r="BJ24"/>
  <c r="BK24" s="1"/>
  <c r="BH24"/>
  <c r="BF24"/>
  <c r="BD24"/>
  <c r="BB24"/>
  <c r="AZ24"/>
  <c r="AX24"/>
  <c r="AV24"/>
  <c r="AW24" s="1"/>
  <c r="AT24"/>
  <c r="AR24"/>
  <c r="AP24"/>
  <c r="AO24"/>
  <c r="AN24"/>
  <c r="AL24"/>
  <c r="AJ24"/>
  <c r="AK24" s="1"/>
  <c r="AI24"/>
  <c r="AH24"/>
  <c r="AF24"/>
  <c r="AG24" s="1"/>
  <c r="AE24"/>
  <c r="AD24"/>
  <c r="AB24"/>
  <c r="Z24"/>
  <c r="Y24"/>
  <c r="X24"/>
  <c r="V24"/>
  <c r="W24" s="1"/>
  <c r="U24"/>
  <c r="T24"/>
  <c r="R24"/>
  <c r="S24" s="1"/>
  <c r="Q24"/>
  <c r="P24"/>
  <c r="N24"/>
  <c r="M24"/>
  <c r="L24"/>
  <c r="J24"/>
  <c r="H24"/>
  <c r="G24"/>
  <c r="F24"/>
  <c r="D24"/>
  <c r="E24" s="1"/>
  <c r="BM23"/>
  <c r="BL23"/>
  <c r="BJ23"/>
  <c r="BK23" s="1"/>
  <c r="BH23"/>
  <c r="BF23"/>
  <c r="BD23"/>
  <c r="BB23"/>
  <c r="AZ23"/>
  <c r="AX23"/>
  <c r="AV23"/>
  <c r="AW23" s="1"/>
  <c r="AT23"/>
  <c r="AR23"/>
  <c r="AQ23"/>
  <c r="AP23"/>
  <c r="AO23"/>
  <c r="AN23"/>
  <c r="AL23"/>
  <c r="AJ23"/>
  <c r="AK23" s="1"/>
  <c r="AI23"/>
  <c r="AH23"/>
  <c r="AF23"/>
  <c r="AG23" s="1"/>
  <c r="AE23"/>
  <c r="AD23"/>
  <c r="AB23"/>
  <c r="Z23"/>
  <c r="Y23"/>
  <c r="X23"/>
  <c r="V23"/>
  <c r="W23" s="1"/>
  <c r="U23"/>
  <c r="T23"/>
  <c r="R23"/>
  <c r="S23" s="1"/>
  <c r="Q23"/>
  <c r="P23"/>
  <c r="N23"/>
  <c r="M23"/>
  <c r="L23"/>
  <c r="J23"/>
  <c r="H23"/>
  <c r="G23"/>
  <c r="F23"/>
  <c r="D23"/>
  <c r="E23" s="1"/>
  <c r="BM22"/>
  <c r="BL22"/>
  <c r="BJ22"/>
  <c r="BK22" s="1"/>
  <c r="BH22"/>
  <c r="BF22"/>
  <c r="BD22"/>
  <c r="BB22"/>
  <c r="AZ22"/>
  <c r="AX22"/>
  <c r="AV22"/>
  <c r="AW22" s="1"/>
  <c r="AT22"/>
  <c r="AR22"/>
  <c r="AP22"/>
  <c r="AN22"/>
  <c r="AO22" s="1"/>
  <c r="AL22"/>
  <c r="AJ22"/>
  <c r="AK22" s="1"/>
  <c r="AI22"/>
  <c r="AH22"/>
  <c r="AF22"/>
  <c r="AG22" s="1"/>
  <c r="AE22"/>
  <c r="AD22"/>
  <c r="AB22"/>
  <c r="Z22"/>
  <c r="Y22"/>
  <c r="X22"/>
  <c r="V22"/>
  <c r="W22" s="1"/>
  <c r="U22"/>
  <c r="T22"/>
  <c r="S22"/>
  <c r="R22"/>
  <c r="Q22"/>
  <c r="P22"/>
  <c r="N22"/>
  <c r="L22"/>
  <c r="M22" s="1"/>
  <c r="J22"/>
  <c r="H22"/>
  <c r="F22"/>
  <c r="G22" s="1"/>
  <c r="E22"/>
  <c r="D22"/>
  <c r="BL21"/>
  <c r="BM21" s="1"/>
  <c r="BK21"/>
  <c r="BJ21"/>
  <c r="BH21"/>
  <c r="BF21"/>
  <c r="BD21"/>
  <c r="BB21"/>
  <c r="AZ21"/>
  <c r="AX21"/>
  <c r="AW21"/>
  <c r="AV21"/>
  <c r="AT21"/>
  <c r="AR21"/>
  <c r="AP21"/>
  <c r="AN21"/>
  <c r="AO21" s="1"/>
  <c r="AL21"/>
  <c r="AK21"/>
  <c r="AJ21"/>
  <c r="AH21"/>
  <c r="AI21" s="1"/>
  <c r="AG21"/>
  <c r="AF21"/>
  <c r="AD21"/>
  <c r="AE21" s="1"/>
  <c r="AB21"/>
  <c r="Z21"/>
  <c r="X21"/>
  <c r="Y21" s="1"/>
  <c r="W21"/>
  <c r="V21"/>
  <c r="T21"/>
  <c r="U21" s="1"/>
  <c r="S21"/>
  <c r="R21"/>
  <c r="P21"/>
  <c r="Q21" s="1"/>
  <c r="N21"/>
  <c r="M21"/>
  <c r="L21"/>
  <c r="J21"/>
  <c r="H21"/>
  <c r="G21"/>
  <c r="F21"/>
  <c r="E21"/>
  <c r="D21"/>
  <c r="BM20"/>
  <c r="BL20"/>
  <c r="BK20"/>
  <c r="BJ20"/>
  <c r="BH20"/>
  <c r="BF20"/>
  <c r="BD20"/>
  <c r="BB20"/>
  <c r="AZ20"/>
  <c r="AX20"/>
  <c r="AW20"/>
  <c r="AV20"/>
  <c r="AT20"/>
  <c r="AR20"/>
  <c r="AP20"/>
  <c r="AO20"/>
  <c r="AN20"/>
  <c r="AL20"/>
  <c r="AK20"/>
  <c r="AJ20"/>
  <c r="AH20"/>
  <c r="AI20" s="1"/>
  <c r="AG20"/>
  <c r="AF20"/>
  <c r="AD20"/>
  <c r="AE20" s="1"/>
  <c r="AB20"/>
  <c r="Z20"/>
  <c r="X20"/>
  <c r="Y20" s="1"/>
  <c r="W20"/>
  <c r="V20"/>
  <c r="T20"/>
  <c r="U20" s="1"/>
  <c r="S20"/>
  <c r="R20"/>
  <c r="P20"/>
  <c r="Q20" s="1"/>
  <c r="N20"/>
  <c r="M20"/>
  <c r="L20"/>
  <c r="J20"/>
  <c r="H20"/>
  <c r="G20"/>
  <c r="F20"/>
  <c r="D20"/>
  <c r="E20" s="1"/>
  <c r="BM19"/>
  <c r="BL19"/>
  <c r="BJ19"/>
  <c r="BK19" s="1"/>
  <c r="BI19"/>
  <c r="BH19"/>
  <c r="BF19"/>
  <c r="BD19"/>
  <c r="BB19"/>
  <c r="AZ19"/>
  <c r="AX19"/>
  <c r="AW19"/>
  <c r="AV19"/>
  <c r="AT19"/>
  <c r="AR19"/>
  <c r="AP19"/>
  <c r="AO19"/>
  <c r="AN19"/>
  <c r="AL19"/>
  <c r="AK19"/>
  <c r="AJ19"/>
  <c r="AH19"/>
  <c r="AI19" s="1"/>
  <c r="AG19"/>
  <c r="AF19"/>
  <c r="AD19"/>
  <c r="AE19" s="1"/>
  <c r="AB19"/>
  <c r="Z19"/>
  <c r="X19"/>
  <c r="Y19" s="1"/>
  <c r="W19"/>
  <c r="V19"/>
  <c r="T19"/>
  <c r="U19" s="1"/>
  <c r="S19"/>
  <c r="R19"/>
  <c r="P19"/>
  <c r="Q19" s="1"/>
  <c r="N19"/>
  <c r="M19"/>
  <c r="L19"/>
  <c r="J19"/>
  <c r="H19"/>
  <c r="G19"/>
  <c r="F19"/>
  <c r="D19"/>
  <c r="E19" s="1"/>
  <c r="BM18"/>
  <c r="BL18"/>
  <c r="BJ18"/>
  <c r="BK18" s="1"/>
  <c r="BI18"/>
  <c r="BH18"/>
  <c r="BF18"/>
  <c r="BD18"/>
  <c r="BB18"/>
  <c r="AZ18"/>
  <c r="AX18"/>
  <c r="AW18"/>
  <c r="AV18"/>
  <c r="AT18"/>
  <c r="AR18"/>
  <c r="AP18"/>
  <c r="AO18"/>
  <c r="AN18"/>
  <c r="AL18"/>
  <c r="AK18"/>
  <c r="AJ18"/>
  <c r="AI18"/>
  <c r="AH18"/>
  <c r="AG18"/>
  <c r="AF18"/>
  <c r="AD18"/>
  <c r="AE18" s="1"/>
  <c r="AB18"/>
  <c r="Z18"/>
  <c r="X18"/>
  <c r="Y18" s="1"/>
  <c r="W18"/>
  <c r="V18"/>
  <c r="T18"/>
  <c r="U18" s="1"/>
  <c r="S18"/>
  <c r="R18"/>
  <c r="P18"/>
  <c r="Q18" s="1"/>
  <c r="N18"/>
  <c r="M18"/>
  <c r="L18"/>
  <c r="J18"/>
  <c r="H18"/>
  <c r="G18"/>
  <c r="F18"/>
  <c r="D18"/>
  <c r="E18" s="1"/>
  <c r="BM17"/>
  <c r="BL17"/>
  <c r="BJ17"/>
  <c r="BK17" s="1"/>
  <c r="BI17"/>
  <c r="BH17"/>
  <c r="BF17"/>
  <c r="BD17"/>
  <c r="BB17"/>
  <c r="AZ17"/>
  <c r="AX17"/>
  <c r="AY17" s="1"/>
  <c r="AW17"/>
  <c r="AV17"/>
  <c r="AT17"/>
  <c r="AR17"/>
  <c r="AP17"/>
  <c r="AN17"/>
  <c r="AO17" s="1"/>
  <c r="AL17"/>
  <c r="AK17"/>
  <c r="AJ17"/>
  <c r="AH17"/>
  <c r="AI17" s="1"/>
  <c r="AG17"/>
  <c r="AF17"/>
  <c r="AD17"/>
  <c r="AE17" s="1"/>
  <c r="AB17"/>
  <c r="Z17"/>
  <c r="X17"/>
  <c r="Y17" s="1"/>
  <c r="W17"/>
  <c r="V17"/>
  <c r="T17"/>
  <c r="U17" s="1"/>
  <c r="S17"/>
  <c r="R17"/>
  <c r="P17"/>
  <c r="Q17" s="1"/>
  <c r="N17"/>
  <c r="L17"/>
  <c r="M17" s="1"/>
  <c r="J17"/>
  <c r="H17"/>
  <c r="F17"/>
  <c r="G17" s="1"/>
  <c r="E17"/>
  <c r="D17"/>
  <c r="BL16"/>
  <c r="BM16" s="1"/>
  <c r="BK16"/>
  <c r="BJ16"/>
  <c r="BI16"/>
  <c r="BH16"/>
  <c r="BF16"/>
  <c r="BD16"/>
  <c r="BB16"/>
  <c r="AZ16"/>
  <c r="AY16"/>
  <c r="AX16"/>
  <c r="AW16"/>
  <c r="AV16"/>
  <c r="AT16"/>
  <c r="AR16"/>
  <c r="AP16"/>
  <c r="AN16"/>
  <c r="AO16" s="1"/>
  <c r="AL16"/>
  <c r="AJ16"/>
  <c r="AK16" s="1"/>
  <c r="AI16"/>
  <c r="AH16"/>
  <c r="AF16"/>
  <c r="AG16" s="1"/>
  <c r="AE16"/>
  <c r="AD16"/>
  <c r="AB16"/>
  <c r="Z16"/>
  <c r="Y16"/>
  <c r="X16"/>
  <c r="V16"/>
  <c r="W16" s="1"/>
  <c r="U16"/>
  <c r="T16"/>
  <c r="R16"/>
  <c r="S16" s="1"/>
  <c r="Q16"/>
  <c r="P16"/>
  <c r="N16"/>
  <c r="L16"/>
  <c r="M16" s="1"/>
  <c r="J16"/>
  <c r="H16"/>
  <c r="F16"/>
  <c r="G16" s="1"/>
  <c r="E16"/>
  <c r="D16"/>
  <c r="BL15"/>
  <c r="BM15" s="1"/>
  <c r="BK15"/>
  <c r="BJ15"/>
  <c r="BH15"/>
  <c r="BI15" s="1"/>
  <c r="BF15"/>
  <c r="BD15"/>
  <c r="BB15"/>
  <c r="AZ15"/>
  <c r="AY15"/>
  <c r="AX15"/>
  <c r="AV15"/>
  <c r="AU15"/>
  <c r="AT15"/>
  <c r="AR15"/>
  <c r="AP15"/>
  <c r="AO15"/>
  <c r="AN15"/>
  <c r="AL15"/>
  <c r="AK15"/>
  <c r="AJ15"/>
  <c r="AH15"/>
  <c r="AI15" s="1"/>
  <c r="AG15"/>
  <c r="AF15"/>
  <c r="AE15"/>
  <c r="AD15"/>
  <c r="AB15"/>
  <c r="Z15"/>
  <c r="X15"/>
  <c r="Y15" s="1"/>
  <c r="W15"/>
  <c r="V15"/>
  <c r="T15"/>
  <c r="U15" s="1"/>
  <c r="S15"/>
  <c r="R15"/>
  <c r="P15"/>
  <c r="Q15" s="1"/>
  <c r="N15"/>
  <c r="M15"/>
  <c r="L15"/>
  <c r="J15"/>
  <c r="H15"/>
  <c r="G15"/>
  <c r="F15"/>
  <c r="D15"/>
  <c r="E15" s="1"/>
  <c r="BM14"/>
  <c r="BL14"/>
  <c r="BJ14"/>
  <c r="BK14" s="1"/>
  <c r="BI14"/>
  <c r="BH14"/>
  <c r="BF14"/>
  <c r="BD14"/>
  <c r="BB14"/>
  <c r="AZ14"/>
  <c r="AX14"/>
  <c r="AY14" s="1"/>
  <c r="AW14"/>
  <c r="AW15" s="1"/>
  <c r="AV14"/>
  <c r="AT14"/>
  <c r="AU14" s="1"/>
  <c r="AR14"/>
  <c r="AP14"/>
  <c r="AN14"/>
  <c r="AO14" s="1"/>
  <c r="AL14"/>
  <c r="AJ14"/>
  <c r="AK14" s="1"/>
  <c r="AI14"/>
  <c r="AH14"/>
  <c r="AF14"/>
  <c r="AG14" s="1"/>
  <c r="AD14"/>
  <c r="AB14"/>
  <c r="Z14"/>
  <c r="X14"/>
  <c r="Y14" s="1"/>
  <c r="W14"/>
  <c r="V14"/>
  <c r="T14"/>
  <c r="U14" s="1"/>
  <c r="S14"/>
  <c r="R14"/>
  <c r="P14"/>
  <c r="Q14" s="1"/>
  <c r="N14"/>
  <c r="L14"/>
  <c r="M14" s="1"/>
  <c r="J14"/>
  <c r="H14"/>
  <c r="F14"/>
  <c r="G14" s="1"/>
  <c r="E14"/>
  <c r="D14"/>
  <c r="BL13"/>
  <c r="BM13" s="1"/>
  <c r="BK13"/>
  <c r="BJ13"/>
  <c r="BH13"/>
  <c r="BI13" s="1"/>
  <c r="BF13"/>
  <c r="BD13"/>
  <c r="BB13"/>
  <c r="AZ13"/>
  <c r="AY13"/>
  <c r="AX13"/>
  <c r="AV13"/>
  <c r="AT13"/>
  <c r="AU13" s="1"/>
  <c r="AR13"/>
  <c r="AP13"/>
  <c r="AN13"/>
  <c r="AO13" s="1"/>
  <c r="AM13"/>
  <c r="AL13"/>
  <c r="AJ13"/>
  <c r="AK13" s="1"/>
  <c r="AI13"/>
  <c r="AH13"/>
  <c r="AF13"/>
  <c r="AG13" s="1"/>
  <c r="AD13"/>
  <c r="AB13"/>
  <c r="Z13"/>
  <c r="Y13"/>
  <c r="X13"/>
  <c r="V13"/>
  <c r="W13" s="1"/>
  <c r="U13"/>
  <c r="T13"/>
  <c r="R13"/>
  <c r="S13" s="1"/>
  <c r="Q13"/>
  <c r="P13"/>
  <c r="N13"/>
  <c r="L13"/>
  <c r="M13" s="1"/>
  <c r="J13"/>
  <c r="H13"/>
  <c r="F13"/>
  <c r="G13" s="1"/>
  <c r="E13"/>
  <c r="D13"/>
  <c r="BL12"/>
  <c r="BM12" s="1"/>
  <c r="BK12"/>
  <c r="BJ12"/>
  <c r="BH12"/>
  <c r="BI12" s="1"/>
  <c r="BF12"/>
  <c r="BD12"/>
  <c r="BB12"/>
  <c r="AZ12"/>
  <c r="AY12"/>
  <c r="AX12"/>
  <c r="AV12"/>
  <c r="AU12"/>
  <c r="AT12"/>
  <c r="AR12"/>
  <c r="AP12"/>
  <c r="AO12"/>
  <c r="AN12"/>
  <c r="AL12"/>
  <c r="AM12" s="1"/>
  <c r="AK12"/>
  <c r="AJ12"/>
  <c r="AH12"/>
  <c r="AI12" s="1"/>
  <c r="AG12"/>
  <c r="AF12"/>
  <c r="AD12"/>
  <c r="AB12"/>
  <c r="Z12"/>
  <c r="Y12"/>
  <c r="X12"/>
  <c r="V12"/>
  <c r="W12" s="1"/>
  <c r="U12"/>
  <c r="T12"/>
  <c r="R12"/>
  <c r="S12" s="1"/>
  <c r="Q12"/>
  <c r="P12"/>
  <c r="N12"/>
  <c r="O12" s="1"/>
  <c r="M12"/>
  <c r="L12"/>
  <c r="J12"/>
  <c r="H12"/>
  <c r="G12"/>
  <c r="F12"/>
  <c r="D12"/>
  <c r="E12" s="1"/>
  <c r="BM11"/>
  <c r="BL11"/>
  <c r="BJ11"/>
  <c r="BK11" s="1"/>
  <c r="BI11"/>
  <c r="BH11"/>
  <c r="BF11"/>
  <c r="BD11"/>
  <c r="BB11"/>
  <c r="AZ11"/>
  <c r="AX11"/>
  <c r="AY11" s="1"/>
  <c r="AV11"/>
  <c r="AT11"/>
  <c r="AU11" s="1"/>
  <c r="AR11"/>
  <c r="AP11"/>
  <c r="AN11"/>
  <c r="AO11" s="1"/>
  <c r="AM11"/>
  <c r="AL11"/>
  <c r="AJ11"/>
  <c r="AK11" s="1"/>
  <c r="AI11"/>
  <c r="AH11"/>
  <c r="AF11"/>
  <c r="AG11" s="1"/>
  <c r="AD11"/>
  <c r="AB11"/>
  <c r="Z11"/>
  <c r="X11"/>
  <c r="Y11" s="1"/>
  <c r="W11"/>
  <c r="V11"/>
  <c r="T11"/>
  <c r="U11" s="1"/>
  <c r="S11"/>
  <c r="R11"/>
  <c r="P11"/>
  <c r="Q11" s="1"/>
  <c r="O11"/>
  <c r="N11"/>
  <c r="L11"/>
  <c r="M11" s="1"/>
  <c r="J11"/>
  <c r="H11"/>
  <c r="F11"/>
  <c r="G11" s="1"/>
  <c r="E11"/>
  <c r="D11"/>
  <c r="BL10"/>
  <c r="BM10" s="1"/>
  <c r="BK10"/>
  <c r="BJ10"/>
  <c r="BH10"/>
  <c r="BI10" s="1"/>
  <c r="BF10"/>
  <c r="BD10"/>
  <c r="BB10"/>
  <c r="AZ10"/>
  <c r="AY10"/>
  <c r="AX10"/>
  <c r="AV10"/>
  <c r="AU10"/>
  <c r="AT10"/>
  <c r="AR10"/>
  <c r="AP10"/>
  <c r="AO10"/>
  <c r="AN10"/>
  <c r="AL10"/>
  <c r="AM10" s="1"/>
  <c r="AK10"/>
  <c r="AJ10"/>
  <c r="AH10"/>
  <c r="AI10" s="1"/>
  <c r="AG10"/>
  <c r="AF10"/>
  <c r="AD10"/>
  <c r="AB10"/>
  <c r="Z10"/>
  <c r="Y10"/>
  <c r="X10"/>
  <c r="V10"/>
  <c r="W10" s="1"/>
  <c r="U10"/>
  <c r="T10"/>
  <c r="R10"/>
  <c r="S10" s="1"/>
  <c r="Q10"/>
  <c r="P10"/>
  <c r="N10"/>
  <c r="O10" s="1"/>
  <c r="M10"/>
  <c r="L10"/>
  <c r="J10"/>
  <c r="K10" s="1"/>
  <c r="H10"/>
  <c r="F10"/>
  <c r="G10" s="1"/>
  <c r="E10"/>
  <c r="D10"/>
  <c r="BL9"/>
  <c r="BM9" s="1"/>
  <c r="BK9"/>
  <c r="BJ9"/>
  <c r="BH9"/>
  <c r="BI9" s="1"/>
  <c r="BF9"/>
  <c r="BD9"/>
  <c r="BB9"/>
  <c r="AZ9"/>
  <c r="AY9"/>
  <c r="AX9"/>
  <c r="AV9"/>
  <c r="AT9"/>
  <c r="AU9" s="1"/>
  <c r="AR9"/>
  <c r="AP9"/>
  <c r="AN9"/>
  <c r="AO9" s="1"/>
  <c r="AM9"/>
  <c r="AL9"/>
  <c r="AJ9"/>
  <c r="AK9" s="1"/>
  <c r="AI9"/>
  <c r="AH9"/>
  <c r="AF9"/>
  <c r="AG9" s="1"/>
  <c r="AD9"/>
  <c r="AB9"/>
  <c r="Z9"/>
  <c r="Y9"/>
  <c r="X9"/>
  <c r="V9"/>
  <c r="W9" s="1"/>
  <c r="U9"/>
  <c r="T9"/>
  <c r="R9"/>
  <c r="S9" s="1"/>
  <c r="Q9"/>
  <c r="P9"/>
  <c r="N9"/>
  <c r="O9" s="1"/>
  <c r="M9"/>
  <c r="L9"/>
  <c r="J9"/>
  <c r="K9" s="1"/>
  <c r="H9"/>
  <c r="F9"/>
  <c r="G9" s="1"/>
  <c r="E9"/>
  <c r="D9"/>
  <c r="BL8"/>
  <c r="BM8" s="1"/>
  <c r="BK8"/>
  <c r="BJ8"/>
  <c r="BH8"/>
  <c r="BI8" s="1"/>
  <c r="BF8"/>
  <c r="BD8"/>
  <c r="BB8"/>
  <c r="AZ8"/>
  <c r="AY8"/>
  <c r="AX8"/>
  <c r="AV8"/>
  <c r="AT8"/>
  <c r="AU8" s="1"/>
  <c r="AR8"/>
  <c r="AP8"/>
  <c r="AN8"/>
  <c r="AO8" s="1"/>
  <c r="AM8"/>
  <c r="AL8"/>
  <c r="AJ8"/>
  <c r="AK8" s="1"/>
  <c r="AI8"/>
  <c r="AH8"/>
  <c r="AF8"/>
  <c r="AG8" s="1"/>
  <c r="AD8"/>
  <c r="AB8"/>
  <c r="Z8"/>
  <c r="Y8"/>
  <c r="X8"/>
  <c r="V8"/>
  <c r="W8" s="1"/>
  <c r="U8"/>
  <c r="T8"/>
  <c r="R8"/>
  <c r="S8" s="1"/>
  <c r="Q8"/>
  <c r="P8"/>
  <c r="N8"/>
  <c r="O8" s="1"/>
  <c r="M8"/>
  <c r="L8"/>
  <c r="J8"/>
  <c r="K8" s="1"/>
  <c r="H8"/>
  <c r="F8"/>
  <c r="G8" s="1"/>
  <c r="E8"/>
  <c r="D8"/>
  <c r="BL7"/>
  <c r="BM7" s="1"/>
  <c r="BK7"/>
  <c r="BJ7"/>
  <c r="BH7"/>
  <c r="BI7" s="1"/>
  <c r="BF7"/>
  <c r="BD7"/>
  <c r="BB7"/>
  <c r="AZ7"/>
  <c r="AY7"/>
  <c r="AX7"/>
  <c r="AV7"/>
  <c r="AT7"/>
  <c r="AU7" s="1"/>
  <c r="AR7"/>
  <c r="AP7"/>
  <c r="AN7"/>
  <c r="AO7" s="1"/>
  <c r="AM7"/>
  <c r="AL7"/>
  <c r="AJ7"/>
  <c r="AK7" s="1"/>
  <c r="AI7"/>
  <c r="AH7"/>
  <c r="AF7"/>
  <c r="AG7" s="1"/>
  <c r="AE7"/>
  <c r="AE8" s="1"/>
  <c r="AE9" s="1"/>
  <c r="AD7"/>
  <c r="AB7"/>
  <c r="Z7"/>
  <c r="Y7"/>
  <c r="X7"/>
  <c r="V7"/>
  <c r="W7" s="1"/>
  <c r="U7"/>
  <c r="T7"/>
  <c r="R7"/>
  <c r="S7" s="1"/>
  <c r="Q7"/>
  <c r="P7"/>
  <c r="N7"/>
  <c r="O7" s="1"/>
  <c r="M7"/>
  <c r="L7"/>
  <c r="J7"/>
  <c r="K7" s="1"/>
  <c r="H7"/>
  <c r="F7"/>
  <c r="G7" s="1"/>
  <c r="E7"/>
  <c r="D7"/>
  <c r="BL6"/>
  <c r="BM6" s="1"/>
  <c r="BK6"/>
  <c r="BJ6"/>
  <c r="BH6"/>
  <c r="BI6" s="1"/>
  <c r="BF6"/>
  <c r="BD6"/>
  <c r="BB6"/>
  <c r="AZ6"/>
  <c r="AY6"/>
  <c r="AX6"/>
  <c r="AV6"/>
  <c r="AT6"/>
  <c r="AU6" s="1"/>
  <c r="AR6"/>
  <c r="AP6"/>
  <c r="AN6"/>
  <c r="AO6" s="1"/>
  <c r="AM6"/>
  <c r="AL6"/>
  <c r="AJ6"/>
  <c r="AK6" s="1"/>
  <c r="AI6"/>
  <c r="AH6"/>
  <c r="AF6"/>
  <c r="AG6" s="1"/>
  <c r="AE6"/>
  <c r="AD6"/>
  <c r="AB6"/>
  <c r="Z6"/>
  <c r="Y6"/>
  <c r="X6"/>
  <c r="V6"/>
  <c r="W6" s="1"/>
  <c r="U6"/>
  <c r="T6"/>
  <c r="R6"/>
  <c r="S6" s="1"/>
  <c r="Q6"/>
  <c r="P6"/>
  <c r="N6"/>
  <c r="O6" s="1"/>
  <c r="M6"/>
  <c r="L6"/>
  <c r="J6"/>
  <c r="K6" s="1"/>
  <c r="H6"/>
  <c r="F6"/>
  <c r="G6" s="1"/>
  <c r="E6"/>
  <c r="D6"/>
  <c r="BL5"/>
  <c r="BL102" s="1"/>
  <c r="BK5"/>
  <c r="BK102" s="1"/>
  <c r="BJ5"/>
  <c r="BJ102" s="1"/>
  <c r="BH5"/>
  <c r="BH102" s="1"/>
  <c r="BF5"/>
  <c r="BF102" s="1"/>
  <c r="BD5"/>
  <c r="BD102" s="1"/>
  <c r="BB5"/>
  <c r="BB102" s="1"/>
  <c r="AZ5"/>
  <c r="AZ102" s="1"/>
  <c r="AY5"/>
  <c r="AY102" s="1"/>
  <c r="AX5"/>
  <c r="AX102" s="1"/>
  <c r="AV5"/>
  <c r="AV102" s="1"/>
  <c r="AT5"/>
  <c r="AT102" s="1"/>
  <c r="AS5"/>
  <c r="AS102" s="1"/>
  <c r="AR5"/>
  <c r="AR102" s="1"/>
  <c r="AP5"/>
  <c r="AP102" s="1"/>
  <c r="AO5"/>
  <c r="AN5"/>
  <c r="AL5"/>
  <c r="AL102" s="1"/>
  <c r="AK5"/>
  <c r="AJ5"/>
  <c r="AJ102" s="1"/>
  <c r="AH5"/>
  <c r="AH102" s="1"/>
  <c r="AG5"/>
  <c r="AF5"/>
  <c r="AF102" s="1"/>
  <c r="AD5"/>
  <c r="AD102" s="1"/>
  <c r="AB5"/>
  <c r="AB102" s="1"/>
  <c r="Z5"/>
  <c r="Z102" s="1"/>
  <c r="X5"/>
  <c r="X102" s="1"/>
  <c r="W5"/>
  <c r="V5"/>
  <c r="V102" s="1"/>
  <c r="T5"/>
  <c r="T102" s="1"/>
  <c r="R5"/>
  <c r="R102" s="1"/>
  <c r="P5"/>
  <c r="P102" s="1"/>
  <c r="N5"/>
  <c r="N102" s="1"/>
  <c r="L5"/>
  <c r="L102" s="1"/>
  <c r="J5"/>
  <c r="J102" s="1"/>
  <c r="H5"/>
  <c r="H102" s="1"/>
  <c r="F5"/>
  <c r="F102" s="1"/>
  <c r="D5"/>
  <c r="D102" s="1"/>
  <c r="G5" l="1"/>
  <c r="G102" s="1"/>
  <c r="K5"/>
  <c r="K102" s="1"/>
  <c r="O5"/>
  <c r="O102" s="1"/>
  <c r="S5"/>
  <c r="S102" s="1"/>
  <c r="W102"/>
  <c r="AG102"/>
  <c r="AK102"/>
  <c r="AO102"/>
  <c r="E5"/>
  <c r="E102" s="1"/>
  <c r="I5"/>
  <c r="I102" s="1"/>
  <c r="M5"/>
  <c r="M102" s="1"/>
  <c r="Q5"/>
  <c r="Q102" s="1"/>
  <c r="U5"/>
  <c r="U102" s="1"/>
  <c r="Y5"/>
  <c r="Y102" s="1"/>
  <c r="AE5"/>
  <c r="AE102" s="1"/>
  <c r="AI5"/>
  <c r="AI102" s="1"/>
  <c r="AM5"/>
  <c r="AM102" s="1"/>
  <c r="AQ5"/>
  <c r="AQ102" s="1"/>
  <c r="AU5"/>
  <c r="AU102" s="1"/>
  <c r="BA102"/>
  <c r="BA37"/>
  <c r="BA38" s="1"/>
  <c r="BA39" s="1"/>
  <c r="AN102"/>
  <c r="BI5"/>
  <c r="BI102" s="1"/>
  <c r="BM5"/>
  <c r="BM102" s="1"/>
  <c r="BE102"/>
  <c r="AW102"/>
  <c r="BG102"/>
  <c r="BC102"/>
</calcChain>
</file>

<file path=xl/sharedStrings.xml><?xml version="1.0" encoding="utf-8"?>
<sst xmlns="http://schemas.openxmlformats.org/spreadsheetml/2006/main" count="414" uniqueCount="15">
  <si>
    <t>REMARKS--&gt;</t>
  </si>
  <si>
    <t>BLOCK NO/DATE</t>
  </si>
  <si>
    <t>FROM</t>
  </si>
  <si>
    <t>TO</t>
  </si>
  <si>
    <t>AVAAILABILITY</t>
  </si>
  <si>
    <t>SCHEDULE</t>
  </si>
  <si>
    <t>24:00</t>
  </si>
  <si>
    <t>TOTAL IN MU</t>
  </si>
  <si>
    <t>AVAILABILTY</t>
  </si>
  <si>
    <t>STPP AVAILABILITY VS SCHEDULE FOR THE MONTH OF OCTOBER-2024</t>
  </si>
  <si>
    <t>STPP AVAILABILITY VS SCHEDULE FOR THE MONTH OF NOVEMBER-2024</t>
  </si>
  <si>
    <t>STPP AVAILABILITY VS SCHEDULE FOR THE MONTH OF DECEMBER-2024</t>
  </si>
  <si>
    <t>STPP AVAILABILITY VS SCHEDULE FOR THE MONTH OF  JANUARY-2025</t>
  </si>
  <si>
    <t>STPP AVAILABILITY VS SCHEDULE FOR THE MONTH OF FEBRUARY-2025</t>
  </si>
  <si>
    <t>STPP AVAILABILITY VS SCHEDULE FOR THE MONTH OF MARCH-2025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</si>
</sst>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/>
    <xf numFmtId="20" fontId="5" fillId="0" borderId="2" xfId="0" applyNumberFormat="1" applyFont="1" applyBorder="1"/>
    <xf numFmtId="0" fontId="5" fillId="0" borderId="2" xfId="0" applyFont="1" applyBorder="1" applyAlignment="1">
      <alignment horizontal="center" vertical="center"/>
    </xf>
    <xf numFmtId="20" fontId="5" fillId="0" borderId="2" xfId="0" applyNumberFormat="1" applyFont="1" applyBorder="1" applyAlignment="1">
      <alignment horizontal="right"/>
    </xf>
    <xf numFmtId="0" fontId="1" fillId="0" borderId="0" xfId="0" applyFont="1"/>
    <xf numFmtId="20" fontId="1" fillId="0" borderId="2" xfId="0" applyNumberFormat="1" applyFont="1" applyBorder="1"/>
    <xf numFmtId="20" fontId="1" fillId="0" borderId="2" xfId="0" applyNumberFormat="1" applyFont="1" applyBorder="1" applyAlignment="1">
      <alignment horizontal="right"/>
    </xf>
    <xf numFmtId="0" fontId="1" fillId="0" borderId="2" xfId="0" applyFont="1" applyBorder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0" fontId="0" fillId="2" borderId="0" xfId="0" applyFill="1"/>
    <xf numFmtId="0" fontId="3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1" fillId="2" borderId="2" xfId="0" applyFont="1" applyFill="1" applyBorder="1"/>
    <xf numFmtId="0" fontId="4" fillId="2" borderId="2" xfId="0" applyFont="1" applyFill="1" applyBorder="1" applyAlignment="1">
      <alignment horizontal="center" vertical="center"/>
    </xf>
    <xf numFmtId="2" fontId="0" fillId="0" borderId="0" xfId="0" applyNumberFormat="1"/>
    <xf numFmtId="0" fontId="3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PP%20BACKDOWN/FY%202024-2025%20(Current)/October%202024/STPP%20BACKDOWN%20OCT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TPP%20BACKDOWN/FY%202024-2025%20(Current)/November%202024/STPP%20BACKDOWN%20Nov-20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TPP%20BACKDOWN/FY%202024-2025%20(Current)/December%202024/STPP%20BACKDOWN%20DEC-202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STPP%20BACKDOWN/FY%202024-2025%20(Current)/JANUARY%202025/STPP%20BACKDOWN%20Jan%20202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STPP%20BACKDOWN/FY%202024-2025%20(Current)/FEBRUARY%202025/STPP%20BACKDOWN%20FEB%20202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STPP%20BACKDOWN/FY%202024-2025%20(Current)/March%202025/STPP%20BACKDOWN%20March%2020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VAILABILITY"/>
      <sheetName val="AVAILABILITY VS SCHEDULE"/>
      <sheetName val="BACKDOWN SHEET"/>
    </sheetNames>
    <sheetDataSet>
      <sheetData sheetId="0">
        <row r="3">
          <cell r="D3">
            <v>1131</v>
          </cell>
          <cell r="E3">
            <v>1131</v>
          </cell>
          <cell r="F3">
            <v>1131</v>
          </cell>
          <cell r="G3">
            <v>1131</v>
          </cell>
          <cell r="H3">
            <v>1131</v>
          </cell>
          <cell r="I3">
            <v>1131</v>
          </cell>
          <cell r="J3">
            <v>1131</v>
          </cell>
          <cell r="K3">
            <v>1131</v>
          </cell>
          <cell r="L3">
            <v>1131</v>
          </cell>
          <cell r="M3">
            <v>1131</v>
          </cell>
          <cell r="N3">
            <v>1131</v>
          </cell>
          <cell r="O3">
            <v>1131</v>
          </cell>
          <cell r="P3">
            <v>1131</v>
          </cell>
          <cell r="Q3">
            <v>1131</v>
          </cell>
          <cell r="R3">
            <v>1131</v>
          </cell>
          <cell r="S3">
            <v>1131</v>
          </cell>
          <cell r="T3">
            <v>1131</v>
          </cell>
          <cell r="U3">
            <v>1131</v>
          </cell>
          <cell r="V3">
            <v>1131</v>
          </cell>
          <cell r="W3">
            <v>1131</v>
          </cell>
          <cell r="X3">
            <v>565.5</v>
          </cell>
          <cell r="Y3">
            <v>565.5</v>
          </cell>
          <cell r="Z3">
            <v>565.5</v>
          </cell>
          <cell r="AA3">
            <v>1131</v>
          </cell>
          <cell r="AB3">
            <v>1131</v>
          </cell>
          <cell r="AC3">
            <v>1131</v>
          </cell>
          <cell r="AD3">
            <v>1131</v>
          </cell>
          <cell r="AE3">
            <v>1131</v>
          </cell>
          <cell r="AF3">
            <v>1131</v>
          </cell>
          <cell r="AG3">
            <v>1131</v>
          </cell>
          <cell r="AH3">
            <v>1131</v>
          </cell>
        </row>
        <row r="4">
          <cell r="D4">
            <v>1131</v>
          </cell>
          <cell r="E4">
            <v>1131</v>
          </cell>
          <cell r="F4">
            <v>1131</v>
          </cell>
          <cell r="G4">
            <v>1131</v>
          </cell>
          <cell r="H4">
            <v>1131</v>
          </cell>
          <cell r="I4">
            <v>1131</v>
          </cell>
          <cell r="J4">
            <v>1131</v>
          </cell>
          <cell r="K4">
            <v>1131</v>
          </cell>
          <cell r="L4">
            <v>1131</v>
          </cell>
          <cell r="M4">
            <v>1131</v>
          </cell>
          <cell r="N4">
            <v>1131</v>
          </cell>
          <cell r="O4">
            <v>1131</v>
          </cell>
          <cell r="P4">
            <v>1131</v>
          </cell>
          <cell r="Q4">
            <v>1131</v>
          </cell>
          <cell r="R4">
            <v>1131</v>
          </cell>
          <cell r="S4">
            <v>1131</v>
          </cell>
          <cell r="T4">
            <v>1131</v>
          </cell>
          <cell r="U4">
            <v>1131</v>
          </cell>
          <cell r="V4">
            <v>1131</v>
          </cell>
          <cell r="W4">
            <v>1131</v>
          </cell>
          <cell r="X4">
            <v>565.5</v>
          </cell>
          <cell r="Y4">
            <v>565.5</v>
          </cell>
          <cell r="Z4">
            <v>565.5</v>
          </cell>
          <cell r="AA4">
            <v>1131</v>
          </cell>
          <cell r="AB4">
            <v>1131</v>
          </cell>
          <cell r="AC4">
            <v>1131</v>
          </cell>
          <cell r="AD4">
            <v>1131</v>
          </cell>
          <cell r="AE4">
            <v>1131</v>
          </cell>
          <cell r="AF4">
            <v>1131</v>
          </cell>
          <cell r="AG4">
            <v>1131</v>
          </cell>
          <cell r="AH4">
            <v>1131</v>
          </cell>
        </row>
        <row r="5">
          <cell r="D5">
            <v>1131</v>
          </cell>
          <cell r="E5">
            <v>1131</v>
          </cell>
          <cell r="F5">
            <v>1131</v>
          </cell>
          <cell r="G5">
            <v>1131</v>
          </cell>
          <cell r="H5">
            <v>1131</v>
          </cell>
          <cell r="I5">
            <v>1131</v>
          </cell>
          <cell r="J5">
            <v>1131</v>
          </cell>
          <cell r="K5">
            <v>1131</v>
          </cell>
          <cell r="L5">
            <v>1131</v>
          </cell>
          <cell r="M5">
            <v>1131</v>
          </cell>
          <cell r="N5">
            <v>1131</v>
          </cell>
          <cell r="O5">
            <v>1131</v>
          </cell>
          <cell r="P5">
            <v>1131</v>
          </cell>
          <cell r="Q5">
            <v>1131</v>
          </cell>
          <cell r="R5">
            <v>1131</v>
          </cell>
          <cell r="S5">
            <v>1131</v>
          </cell>
          <cell r="T5">
            <v>1131</v>
          </cell>
          <cell r="U5">
            <v>1131</v>
          </cell>
          <cell r="V5">
            <v>1131</v>
          </cell>
          <cell r="W5">
            <v>1131</v>
          </cell>
          <cell r="X5">
            <v>565.5</v>
          </cell>
          <cell r="Y5">
            <v>565.5</v>
          </cell>
          <cell r="Z5">
            <v>565.5</v>
          </cell>
          <cell r="AA5">
            <v>1131</v>
          </cell>
          <cell r="AB5">
            <v>1131</v>
          </cell>
          <cell r="AC5">
            <v>1131</v>
          </cell>
          <cell r="AD5">
            <v>1131</v>
          </cell>
          <cell r="AE5">
            <v>1131</v>
          </cell>
          <cell r="AF5">
            <v>1131</v>
          </cell>
          <cell r="AG5">
            <v>1131</v>
          </cell>
          <cell r="AH5">
            <v>1131</v>
          </cell>
        </row>
        <row r="6">
          <cell r="D6">
            <v>1131</v>
          </cell>
          <cell r="E6">
            <v>1131</v>
          </cell>
          <cell r="F6">
            <v>1131</v>
          </cell>
          <cell r="G6">
            <v>1131</v>
          </cell>
          <cell r="H6">
            <v>1131</v>
          </cell>
          <cell r="I6">
            <v>1131</v>
          </cell>
          <cell r="J6">
            <v>1131</v>
          </cell>
          <cell r="K6">
            <v>1131</v>
          </cell>
          <cell r="L6">
            <v>1131</v>
          </cell>
          <cell r="M6">
            <v>1131</v>
          </cell>
          <cell r="N6">
            <v>1131</v>
          </cell>
          <cell r="O6">
            <v>1131</v>
          </cell>
          <cell r="P6">
            <v>1131</v>
          </cell>
          <cell r="Q6">
            <v>1131</v>
          </cell>
          <cell r="R6">
            <v>1131</v>
          </cell>
          <cell r="S6">
            <v>1131</v>
          </cell>
          <cell r="T6">
            <v>1131</v>
          </cell>
          <cell r="U6">
            <v>1131</v>
          </cell>
          <cell r="V6">
            <v>1131</v>
          </cell>
          <cell r="W6">
            <v>1131</v>
          </cell>
          <cell r="X6">
            <v>565.5</v>
          </cell>
          <cell r="Y6">
            <v>565.5</v>
          </cell>
          <cell r="Z6">
            <v>565.5</v>
          </cell>
          <cell r="AA6">
            <v>1131</v>
          </cell>
          <cell r="AB6">
            <v>1131</v>
          </cell>
          <cell r="AC6">
            <v>1131</v>
          </cell>
          <cell r="AD6">
            <v>1131</v>
          </cell>
          <cell r="AE6">
            <v>1131</v>
          </cell>
          <cell r="AF6">
            <v>1131</v>
          </cell>
          <cell r="AG6">
            <v>1131</v>
          </cell>
          <cell r="AH6">
            <v>1131</v>
          </cell>
        </row>
        <row r="7">
          <cell r="D7">
            <v>1131</v>
          </cell>
          <cell r="E7">
            <v>1131</v>
          </cell>
          <cell r="F7">
            <v>1131</v>
          </cell>
          <cell r="G7">
            <v>1131</v>
          </cell>
          <cell r="H7">
            <v>1131</v>
          </cell>
          <cell r="I7">
            <v>1131</v>
          </cell>
          <cell r="J7">
            <v>1131</v>
          </cell>
          <cell r="K7">
            <v>1131</v>
          </cell>
          <cell r="L7">
            <v>1131</v>
          </cell>
          <cell r="M7">
            <v>1131</v>
          </cell>
          <cell r="N7">
            <v>1131</v>
          </cell>
          <cell r="O7">
            <v>1131</v>
          </cell>
          <cell r="P7">
            <v>1131</v>
          </cell>
          <cell r="Q7">
            <v>1131</v>
          </cell>
          <cell r="R7">
            <v>1131</v>
          </cell>
          <cell r="S7">
            <v>1131</v>
          </cell>
          <cell r="T7">
            <v>1131</v>
          </cell>
          <cell r="U7">
            <v>1131</v>
          </cell>
          <cell r="V7">
            <v>1131</v>
          </cell>
          <cell r="W7">
            <v>1131</v>
          </cell>
          <cell r="X7">
            <v>565.5</v>
          </cell>
          <cell r="Y7">
            <v>565.5</v>
          </cell>
          <cell r="Z7">
            <v>565.5</v>
          </cell>
          <cell r="AA7">
            <v>1131</v>
          </cell>
          <cell r="AB7">
            <v>1131</v>
          </cell>
          <cell r="AC7">
            <v>1131</v>
          </cell>
          <cell r="AD7">
            <v>1131</v>
          </cell>
          <cell r="AE7">
            <v>1131</v>
          </cell>
          <cell r="AF7">
            <v>1131</v>
          </cell>
          <cell r="AG7">
            <v>1131</v>
          </cell>
          <cell r="AH7">
            <v>1131</v>
          </cell>
        </row>
        <row r="8">
          <cell r="D8">
            <v>1131</v>
          </cell>
          <cell r="E8">
            <v>1131</v>
          </cell>
          <cell r="F8">
            <v>1131</v>
          </cell>
          <cell r="G8">
            <v>1131</v>
          </cell>
          <cell r="H8">
            <v>1131</v>
          </cell>
          <cell r="I8">
            <v>1131</v>
          </cell>
          <cell r="J8">
            <v>1131</v>
          </cell>
          <cell r="K8">
            <v>1131</v>
          </cell>
          <cell r="L8">
            <v>1131</v>
          </cell>
          <cell r="M8">
            <v>1131</v>
          </cell>
          <cell r="N8">
            <v>1131</v>
          </cell>
          <cell r="O8">
            <v>1131</v>
          </cell>
          <cell r="P8">
            <v>1131</v>
          </cell>
          <cell r="Q8">
            <v>1131</v>
          </cell>
          <cell r="R8">
            <v>1131</v>
          </cell>
          <cell r="S8">
            <v>1131</v>
          </cell>
          <cell r="T8">
            <v>1131</v>
          </cell>
          <cell r="U8">
            <v>1131</v>
          </cell>
          <cell r="V8">
            <v>1131</v>
          </cell>
          <cell r="W8">
            <v>1131</v>
          </cell>
          <cell r="X8">
            <v>565.5</v>
          </cell>
          <cell r="Y8">
            <v>565.5</v>
          </cell>
          <cell r="Z8">
            <v>565.5</v>
          </cell>
          <cell r="AA8">
            <v>1131</v>
          </cell>
          <cell r="AB8">
            <v>1131</v>
          </cell>
          <cell r="AC8">
            <v>1131</v>
          </cell>
          <cell r="AD8">
            <v>1131</v>
          </cell>
          <cell r="AE8">
            <v>1131</v>
          </cell>
          <cell r="AF8">
            <v>1131</v>
          </cell>
          <cell r="AG8">
            <v>1131</v>
          </cell>
          <cell r="AH8">
            <v>1131</v>
          </cell>
        </row>
        <row r="9">
          <cell r="D9">
            <v>1131</v>
          </cell>
          <cell r="E9">
            <v>1131</v>
          </cell>
          <cell r="F9">
            <v>1131</v>
          </cell>
          <cell r="G9">
            <v>1131</v>
          </cell>
          <cell r="H9">
            <v>1131</v>
          </cell>
          <cell r="I9">
            <v>1131</v>
          </cell>
          <cell r="J9">
            <v>1131</v>
          </cell>
          <cell r="K9">
            <v>1131</v>
          </cell>
          <cell r="L9">
            <v>1131</v>
          </cell>
          <cell r="M9">
            <v>1131</v>
          </cell>
          <cell r="N9">
            <v>1131</v>
          </cell>
          <cell r="O9">
            <v>1131</v>
          </cell>
          <cell r="P9">
            <v>1131</v>
          </cell>
          <cell r="Q9">
            <v>1131</v>
          </cell>
          <cell r="R9">
            <v>1131</v>
          </cell>
          <cell r="S9">
            <v>1131</v>
          </cell>
          <cell r="T9">
            <v>1131</v>
          </cell>
          <cell r="U9">
            <v>1131</v>
          </cell>
          <cell r="V9">
            <v>1131</v>
          </cell>
          <cell r="W9">
            <v>1131</v>
          </cell>
          <cell r="X9">
            <v>565.5</v>
          </cell>
          <cell r="Y9">
            <v>565.5</v>
          </cell>
          <cell r="Z9">
            <v>565.5</v>
          </cell>
          <cell r="AA9">
            <v>1131</v>
          </cell>
          <cell r="AB9">
            <v>1131</v>
          </cell>
          <cell r="AC9">
            <v>1131</v>
          </cell>
          <cell r="AD9">
            <v>1131</v>
          </cell>
          <cell r="AE9">
            <v>1131</v>
          </cell>
          <cell r="AF9">
            <v>1131</v>
          </cell>
          <cell r="AG9">
            <v>1131</v>
          </cell>
          <cell r="AH9">
            <v>1131</v>
          </cell>
        </row>
        <row r="10">
          <cell r="D10">
            <v>1131</v>
          </cell>
          <cell r="E10">
            <v>1131</v>
          </cell>
          <cell r="F10">
            <v>1131</v>
          </cell>
          <cell r="G10">
            <v>1131</v>
          </cell>
          <cell r="H10">
            <v>1131</v>
          </cell>
          <cell r="I10">
            <v>1131</v>
          </cell>
          <cell r="J10">
            <v>1131</v>
          </cell>
          <cell r="K10">
            <v>1131</v>
          </cell>
          <cell r="L10">
            <v>1131</v>
          </cell>
          <cell r="M10">
            <v>1131</v>
          </cell>
          <cell r="N10">
            <v>1131</v>
          </cell>
          <cell r="O10">
            <v>1131</v>
          </cell>
          <cell r="P10">
            <v>1131</v>
          </cell>
          <cell r="Q10">
            <v>1131</v>
          </cell>
          <cell r="R10">
            <v>1131</v>
          </cell>
          <cell r="S10">
            <v>1131</v>
          </cell>
          <cell r="T10">
            <v>1131</v>
          </cell>
          <cell r="U10">
            <v>1131</v>
          </cell>
          <cell r="V10">
            <v>1131</v>
          </cell>
          <cell r="W10">
            <v>1131</v>
          </cell>
          <cell r="X10">
            <v>565.5</v>
          </cell>
          <cell r="Y10">
            <v>565.5</v>
          </cell>
          <cell r="Z10">
            <v>565.5</v>
          </cell>
          <cell r="AA10">
            <v>1131</v>
          </cell>
          <cell r="AB10">
            <v>1131</v>
          </cell>
          <cell r="AC10">
            <v>1131</v>
          </cell>
          <cell r="AD10">
            <v>1131</v>
          </cell>
          <cell r="AE10">
            <v>1131</v>
          </cell>
          <cell r="AF10">
            <v>1131</v>
          </cell>
          <cell r="AG10">
            <v>1131</v>
          </cell>
          <cell r="AH10">
            <v>1131</v>
          </cell>
        </row>
        <row r="11">
          <cell r="D11">
            <v>1131</v>
          </cell>
          <cell r="E11">
            <v>1131</v>
          </cell>
          <cell r="F11">
            <v>1131</v>
          </cell>
          <cell r="G11">
            <v>1131</v>
          </cell>
          <cell r="H11">
            <v>1131</v>
          </cell>
          <cell r="I11">
            <v>1131</v>
          </cell>
          <cell r="J11">
            <v>1131</v>
          </cell>
          <cell r="K11">
            <v>1131</v>
          </cell>
          <cell r="L11">
            <v>1131</v>
          </cell>
          <cell r="M11">
            <v>1131</v>
          </cell>
          <cell r="N11">
            <v>1131</v>
          </cell>
          <cell r="O11">
            <v>1131</v>
          </cell>
          <cell r="P11">
            <v>1131</v>
          </cell>
          <cell r="Q11">
            <v>1131</v>
          </cell>
          <cell r="R11">
            <v>1131</v>
          </cell>
          <cell r="S11">
            <v>1131</v>
          </cell>
          <cell r="T11">
            <v>1131</v>
          </cell>
          <cell r="U11">
            <v>1131</v>
          </cell>
          <cell r="V11">
            <v>1131</v>
          </cell>
          <cell r="W11">
            <v>1131</v>
          </cell>
          <cell r="X11">
            <v>565.5</v>
          </cell>
          <cell r="Y11">
            <v>565.5</v>
          </cell>
          <cell r="Z11">
            <v>565.5</v>
          </cell>
          <cell r="AA11">
            <v>1131</v>
          </cell>
          <cell r="AB11">
            <v>1131</v>
          </cell>
          <cell r="AC11">
            <v>1131</v>
          </cell>
          <cell r="AD11">
            <v>1131</v>
          </cell>
          <cell r="AE11">
            <v>1131</v>
          </cell>
          <cell r="AF11">
            <v>1131</v>
          </cell>
          <cell r="AG11">
            <v>1131</v>
          </cell>
          <cell r="AH11">
            <v>1131</v>
          </cell>
        </row>
        <row r="12">
          <cell r="D12">
            <v>1131</v>
          </cell>
          <cell r="E12">
            <v>1131</v>
          </cell>
          <cell r="F12">
            <v>1131</v>
          </cell>
          <cell r="G12">
            <v>1131</v>
          </cell>
          <cell r="H12">
            <v>1131</v>
          </cell>
          <cell r="I12">
            <v>1131</v>
          </cell>
          <cell r="J12">
            <v>1131</v>
          </cell>
          <cell r="K12">
            <v>1131</v>
          </cell>
          <cell r="L12">
            <v>1131</v>
          </cell>
          <cell r="M12">
            <v>1131</v>
          </cell>
          <cell r="N12">
            <v>1131</v>
          </cell>
          <cell r="O12">
            <v>1131</v>
          </cell>
          <cell r="P12">
            <v>1131</v>
          </cell>
          <cell r="Q12">
            <v>1131</v>
          </cell>
          <cell r="R12">
            <v>1131</v>
          </cell>
          <cell r="S12">
            <v>1131</v>
          </cell>
          <cell r="T12">
            <v>1131</v>
          </cell>
          <cell r="U12">
            <v>1131</v>
          </cell>
          <cell r="V12">
            <v>1131</v>
          </cell>
          <cell r="W12">
            <v>1131</v>
          </cell>
          <cell r="X12">
            <v>565.5</v>
          </cell>
          <cell r="Y12">
            <v>565.5</v>
          </cell>
          <cell r="Z12">
            <v>565.5</v>
          </cell>
          <cell r="AA12">
            <v>1131</v>
          </cell>
          <cell r="AB12">
            <v>1131</v>
          </cell>
          <cell r="AC12">
            <v>1131</v>
          </cell>
          <cell r="AD12">
            <v>1131</v>
          </cell>
          <cell r="AE12">
            <v>1131</v>
          </cell>
          <cell r="AF12">
            <v>1131</v>
          </cell>
          <cell r="AG12">
            <v>1131</v>
          </cell>
          <cell r="AH12">
            <v>1131</v>
          </cell>
        </row>
        <row r="13">
          <cell r="D13">
            <v>1131</v>
          </cell>
          <cell r="E13">
            <v>1131</v>
          </cell>
          <cell r="F13">
            <v>1131</v>
          </cell>
          <cell r="G13">
            <v>1131</v>
          </cell>
          <cell r="H13">
            <v>1131</v>
          </cell>
          <cell r="I13">
            <v>1131</v>
          </cell>
          <cell r="J13">
            <v>1131</v>
          </cell>
          <cell r="K13">
            <v>1131</v>
          </cell>
          <cell r="L13">
            <v>1131</v>
          </cell>
          <cell r="M13">
            <v>1131</v>
          </cell>
          <cell r="N13">
            <v>1131</v>
          </cell>
          <cell r="O13">
            <v>1131</v>
          </cell>
          <cell r="P13">
            <v>1131</v>
          </cell>
          <cell r="Q13">
            <v>1131</v>
          </cell>
          <cell r="R13">
            <v>1131</v>
          </cell>
          <cell r="S13">
            <v>1131</v>
          </cell>
          <cell r="T13">
            <v>1131</v>
          </cell>
          <cell r="U13">
            <v>1131</v>
          </cell>
          <cell r="V13">
            <v>1131</v>
          </cell>
          <cell r="W13">
            <v>1131</v>
          </cell>
          <cell r="X13">
            <v>565.5</v>
          </cell>
          <cell r="Y13">
            <v>565.5</v>
          </cell>
          <cell r="Z13">
            <v>565.5</v>
          </cell>
          <cell r="AA13">
            <v>1131</v>
          </cell>
          <cell r="AB13">
            <v>1131</v>
          </cell>
          <cell r="AC13">
            <v>1131</v>
          </cell>
          <cell r="AD13">
            <v>1131</v>
          </cell>
          <cell r="AE13">
            <v>1131</v>
          </cell>
          <cell r="AF13">
            <v>1131</v>
          </cell>
          <cell r="AG13">
            <v>1131</v>
          </cell>
          <cell r="AH13">
            <v>1131</v>
          </cell>
        </row>
        <row r="14">
          <cell r="D14">
            <v>1131</v>
          </cell>
          <cell r="E14">
            <v>1131</v>
          </cell>
          <cell r="F14">
            <v>1131</v>
          </cell>
          <cell r="G14">
            <v>1131</v>
          </cell>
          <cell r="H14">
            <v>1131</v>
          </cell>
          <cell r="I14">
            <v>1131</v>
          </cell>
          <cell r="J14">
            <v>1131</v>
          </cell>
          <cell r="K14">
            <v>1131</v>
          </cell>
          <cell r="L14">
            <v>1131</v>
          </cell>
          <cell r="M14">
            <v>1131</v>
          </cell>
          <cell r="N14">
            <v>1131</v>
          </cell>
          <cell r="O14">
            <v>1131</v>
          </cell>
          <cell r="P14">
            <v>1131</v>
          </cell>
          <cell r="Q14">
            <v>1131</v>
          </cell>
          <cell r="R14">
            <v>1131</v>
          </cell>
          <cell r="S14">
            <v>1131</v>
          </cell>
          <cell r="T14">
            <v>1131</v>
          </cell>
          <cell r="U14">
            <v>1131</v>
          </cell>
          <cell r="V14">
            <v>1131</v>
          </cell>
          <cell r="W14">
            <v>1131</v>
          </cell>
          <cell r="X14">
            <v>565.5</v>
          </cell>
          <cell r="Y14">
            <v>565.5</v>
          </cell>
          <cell r="Z14">
            <v>565.5</v>
          </cell>
          <cell r="AA14">
            <v>1131</v>
          </cell>
          <cell r="AB14">
            <v>1131</v>
          </cell>
          <cell r="AC14">
            <v>1131</v>
          </cell>
          <cell r="AD14">
            <v>1131</v>
          </cell>
          <cell r="AE14">
            <v>1131</v>
          </cell>
          <cell r="AF14">
            <v>1131</v>
          </cell>
          <cell r="AG14">
            <v>1131</v>
          </cell>
          <cell r="AH14">
            <v>1131</v>
          </cell>
        </row>
        <row r="15">
          <cell r="D15">
            <v>1131</v>
          </cell>
          <cell r="E15">
            <v>1131</v>
          </cell>
          <cell r="F15">
            <v>1131</v>
          </cell>
          <cell r="G15">
            <v>1131</v>
          </cell>
          <cell r="H15">
            <v>1131</v>
          </cell>
          <cell r="I15">
            <v>1131</v>
          </cell>
          <cell r="J15">
            <v>1131</v>
          </cell>
          <cell r="K15">
            <v>1131</v>
          </cell>
          <cell r="L15">
            <v>1131</v>
          </cell>
          <cell r="M15">
            <v>1131</v>
          </cell>
          <cell r="N15">
            <v>1131</v>
          </cell>
          <cell r="O15">
            <v>1131</v>
          </cell>
          <cell r="P15">
            <v>1131</v>
          </cell>
          <cell r="Q15">
            <v>1131</v>
          </cell>
          <cell r="R15">
            <v>1131</v>
          </cell>
          <cell r="S15">
            <v>1131</v>
          </cell>
          <cell r="T15">
            <v>1131</v>
          </cell>
          <cell r="U15">
            <v>1131</v>
          </cell>
          <cell r="V15">
            <v>1131</v>
          </cell>
          <cell r="W15">
            <v>1131</v>
          </cell>
          <cell r="X15">
            <v>565.5</v>
          </cell>
          <cell r="Y15">
            <v>565.5</v>
          </cell>
          <cell r="Z15">
            <v>565.5</v>
          </cell>
          <cell r="AA15">
            <v>1131</v>
          </cell>
          <cell r="AB15">
            <v>1131</v>
          </cell>
          <cell r="AC15">
            <v>1131</v>
          </cell>
          <cell r="AD15">
            <v>1131</v>
          </cell>
          <cell r="AE15">
            <v>1131</v>
          </cell>
          <cell r="AF15">
            <v>1131</v>
          </cell>
          <cell r="AG15">
            <v>1131</v>
          </cell>
          <cell r="AH15">
            <v>1131</v>
          </cell>
        </row>
        <row r="16">
          <cell r="D16">
            <v>1131</v>
          </cell>
          <cell r="E16">
            <v>1131</v>
          </cell>
          <cell r="F16">
            <v>1131</v>
          </cell>
          <cell r="G16">
            <v>1131</v>
          </cell>
          <cell r="H16">
            <v>1131</v>
          </cell>
          <cell r="I16">
            <v>1131</v>
          </cell>
          <cell r="J16">
            <v>1131</v>
          </cell>
          <cell r="K16">
            <v>1131</v>
          </cell>
          <cell r="L16">
            <v>1131</v>
          </cell>
          <cell r="M16">
            <v>1131</v>
          </cell>
          <cell r="N16">
            <v>1131</v>
          </cell>
          <cell r="O16">
            <v>1131</v>
          </cell>
          <cell r="P16">
            <v>1131</v>
          </cell>
          <cell r="Q16">
            <v>1131</v>
          </cell>
          <cell r="R16">
            <v>1131</v>
          </cell>
          <cell r="S16">
            <v>1131</v>
          </cell>
          <cell r="T16">
            <v>1131</v>
          </cell>
          <cell r="U16">
            <v>1131</v>
          </cell>
          <cell r="V16">
            <v>1131</v>
          </cell>
          <cell r="W16">
            <v>1131</v>
          </cell>
          <cell r="X16">
            <v>565.5</v>
          </cell>
          <cell r="Y16">
            <v>565.5</v>
          </cell>
          <cell r="Z16">
            <v>565.5</v>
          </cell>
          <cell r="AA16">
            <v>1131</v>
          </cell>
          <cell r="AB16">
            <v>1131</v>
          </cell>
          <cell r="AC16">
            <v>1131</v>
          </cell>
          <cell r="AD16">
            <v>1131</v>
          </cell>
          <cell r="AE16">
            <v>1131</v>
          </cell>
          <cell r="AF16">
            <v>1131</v>
          </cell>
          <cell r="AG16">
            <v>1131</v>
          </cell>
          <cell r="AH16">
            <v>1131</v>
          </cell>
        </row>
        <row r="17">
          <cell r="D17">
            <v>1131</v>
          </cell>
          <cell r="E17">
            <v>1131</v>
          </cell>
          <cell r="F17">
            <v>1131</v>
          </cell>
          <cell r="G17">
            <v>1131</v>
          </cell>
          <cell r="H17">
            <v>1131</v>
          </cell>
          <cell r="I17">
            <v>1131</v>
          </cell>
          <cell r="J17">
            <v>1131</v>
          </cell>
          <cell r="K17">
            <v>1131</v>
          </cell>
          <cell r="L17">
            <v>1131</v>
          </cell>
          <cell r="M17">
            <v>1131</v>
          </cell>
          <cell r="N17">
            <v>1131</v>
          </cell>
          <cell r="O17">
            <v>1131</v>
          </cell>
          <cell r="P17">
            <v>1131</v>
          </cell>
          <cell r="Q17">
            <v>1131</v>
          </cell>
          <cell r="R17">
            <v>1131</v>
          </cell>
          <cell r="S17">
            <v>1131</v>
          </cell>
          <cell r="T17">
            <v>1131</v>
          </cell>
          <cell r="U17">
            <v>1131</v>
          </cell>
          <cell r="V17">
            <v>1131</v>
          </cell>
          <cell r="W17">
            <v>1131</v>
          </cell>
          <cell r="X17">
            <v>565.5</v>
          </cell>
          <cell r="Y17">
            <v>565.5</v>
          </cell>
          <cell r="Z17">
            <v>565.5</v>
          </cell>
          <cell r="AA17">
            <v>1131</v>
          </cell>
          <cell r="AB17">
            <v>1131</v>
          </cell>
          <cell r="AC17">
            <v>1131</v>
          </cell>
          <cell r="AD17">
            <v>1131</v>
          </cell>
          <cell r="AE17">
            <v>1131</v>
          </cell>
          <cell r="AF17">
            <v>1131</v>
          </cell>
          <cell r="AG17">
            <v>1131</v>
          </cell>
          <cell r="AH17">
            <v>1131</v>
          </cell>
        </row>
        <row r="18">
          <cell r="D18">
            <v>1131</v>
          </cell>
          <cell r="E18">
            <v>1131</v>
          </cell>
          <cell r="F18">
            <v>1131</v>
          </cell>
          <cell r="G18">
            <v>1131</v>
          </cell>
          <cell r="H18">
            <v>1131</v>
          </cell>
          <cell r="I18">
            <v>1131</v>
          </cell>
          <cell r="J18">
            <v>1131</v>
          </cell>
          <cell r="K18">
            <v>1131</v>
          </cell>
          <cell r="L18">
            <v>1131</v>
          </cell>
          <cell r="M18">
            <v>1131</v>
          </cell>
          <cell r="N18">
            <v>1131</v>
          </cell>
          <cell r="O18">
            <v>1131</v>
          </cell>
          <cell r="P18">
            <v>1131</v>
          </cell>
          <cell r="Q18">
            <v>1131</v>
          </cell>
          <cell r="R18">
            <v>1131</v>
          </cell>
          <cell r="S18">
            <v>1131</v>
          </cell>
          <cell r="T18">
            <v>1131</v>
          </cell>
          <cell r="U18">
            <v>1131</v>
          </cell>
          <cell r="V18">
            <v>1131</v>
          </cell>
          <cell r="W18">
            <v>1131</v>
          </cell>
          <cell r="X18">
            <v>565.5</v>
          </cell>
          <cell r="Y18">
            <v>565.5</v>
          </cell>
          <cell r="Z18">
            <v>565.5</v>
          </cell>
          <cell r="AA18">
            <v>1131</v>
          </cell>
          <cell r="AB18">
            <v>1131</v>
          </cell>
          <cell r="AC18">
            <v>1131</v>
          </cell>
          <cell r="AD18">
            <v>1131</v>
          </cell>
          <cell r="AE18">
            <v>1131</v>
          </cell>
          <cell r="AF18">
            <v>1131</v>
          </cell>
          <cell r="AG18">
            <v>1131</v>
          </cell>
          <cell r="AH18">
            <v>1131</v>
          </cell>
        </row>
        <row r="19">
          <cell r="D19">
            <v>1131</v>
          </cell>
          <cell r="E19">
            <v>1131</v>
          </cell>
          <cell r="F19">
            <v>1131</v>
          </cell>
          <cell r="G19">
            <v>1131</v>
          </cell>
          <cell r="H19">
            <v>1131</v>
          </cell>
          <cell r="I19">
            <v>1131</v>
          </cell>
          <cell r="J19">
            <v>1131</v>
          </cell>
          <cell r="K19">
            <v>1131</v>
          </cell>
          <cell r="L19">
            <v>1131</v>
          </cell>
          <cell r="M19">
            <v>1131</v>
          </cell>
          <cell r="N19">
            <v>1131</v>
          </cell>
          <cell r="O19">
            <v>1131</v>
          </cell>
          <cell r="P19">
            <v>1131</v>
          </cell>
          <cell r="Q19">
            <v>1131</v>
          </cell>
          <cell r="R19">
            <v>1131</v>
          </cell>
          <cell r="S19">
            <v>1131</v>
          </cell>
          <cell r="T19">
            <v>1131</v>
          </cell>
          <cell r="U19">
            <v>1131</v>
          </cell>
          <cell r="V19">
            <v>1131</v>
          </cell>
          <cell r="W19">
            <v>1131</v>
          </cell>
          <cell r="X19">
            <v>565.5</v>
          </cell>
          <cell r="Y19">
            <v>565.5</v>
          </cell>
          <cell r="Z19">
            <v>565.5</v>
          </cell>
          <cell r="AA19">
            <v>1131</v>
          </cell>
          <cell r="AB19">
            <v>1131</v>
          </cell>
          <cell r="AC19">
            <v>1131</v>
          </cell>
          <cell r="AD19">
            <v>1131</v>
          </cell>
          <cell r="AE19">
            <v>1131</v>
          </cell>
          <cell r="AF19">
            <v>1131</v>
          </cell>
          <cell r="AG19">
            <v>1131</v>
          </cell>
          <cell r="AH19">
            <v>1131</v>
          </cell>
        </row>
        <row r="20">
          <cell r="D20">
            <v>1131</v>
          </cell>
          <cell r="E20">
            <v>1131</v>
          </cell>
          <cell r="F20">
            <v>1131</v>
          </cell>
          <cell r="G20">
            <v>1131</v>
          </cell>
          <cell r="H20">
            <v>1131</v>
          </cell>
          <cell r="I20">
            <v>1131</v>
          </cell>
          <cell r="J20">
            <v>1131</v>
          </cell>
          <cell r="K20">
            <v>1131</v>
          </cell>
          <cell r="L20">
            <v>1131</v>
          </cell>
          <cell r="M20">
            <v>1131</v>
          </cell>
          <cell r="N20">
            <v>1131</v>
          </cell>
          <cell r="O20">
            <v>1131</v>
          </cell>
          <cell r="P20">
            <v>1131</v>
          </cell>
          <cell r="Q20">
            <v>1131</v>
          </cell>
          <cell r="R20">
            <v>1131</v>
          </cell>
          <cell r="S20">
            <v>1131</v>
          </cell>
          <cell r="T20">
            <v>1131</v>
          </cell>
          <cell r="U20">
            <v>1131</v>
          </cell>
          <cell r="V20">
            <v>1131</v>
          </cell>
          <cell r="W20">
            <v>1131</v>
          </cell>
          <cell r="X20">
            <v>565.5</v>
          </cell>
          <cell r="Y20">
            <v>565.5</v>
          </cell>
          <cell r="Z20">
            <v>565.5</v>
          </cell>
          <cell r="AA20">
            <v>1131</v>
          </cell>
          <cell r="AB20">
            <v>1131</v>
          </cell>
          <cell r="AC20">
            <v>1131</v>
          </cell>
          <cell r="AD20">
            <v>1131</v>
          </cell>
          <cell r="AE20">
            <v>1131</v>
          </cell>
          <cell r="AF20">
            <v>1131</v>
          </cell>
          <cell r="AG20">
            <v>1131</v>
          </cell>
          <cell r="AH20">
            <v>1131</v>
          </cell>
        </row>
        <row r="21">
          <cell r="D21">
            <v>1131</v>
          </cell>
          <cell r="E21">
            <v>1131</v>
          </cell>
          <cell r="F21">
            <v>1131</v>
          </cell>
          <cell r="G21">
            <v>1131</v>
          </cell>
          <cell r="H21">
            <v>1131</v>
          </cell>
          <cell r="I21">
            <v>1131</v>
          </cell>
          <cell r="J21">
            <v>1131</v>
          </cell>
          <cell r="K21">
            <v>1131</v>
          </cell>
          <cell r="L21">
            <v>1131</v>
          </cell>
          <cell r="M21">
            <v>1131</v>
          </cell>
          <cell r="N21">
            <v>1131</v>
          </cell>
          <cell r="O21">
            <v>1131</v>
          </cell>
          <cell r="P21">
            <v>1131</v>
          </cell>
          <cell r="Q21">
            <v>1131</v>
          </cell>
          <cell r="R21">
            <v>1131</v>
          </cell>
          <cell r="S21">
            <v>1131</v>
          </cell>
          <cell r="T21">
            <v>1131</v>
          </cell>
          <cell r="U21">
            <v>1131</v>
          </cell>
          <cell r="V21">
            <v>1131</v>
          </cell>
          <cell r="W21">
            <v>1131</v>
          </cell>
          <cell r="X21">
            <v>565.5</v>
          </cell>
          <cell r="Y21">
            <v>565.5</v>
          </cell>
          <cell r="Z21">
            <v>565.5</v>
          </cell>
          <cell r="AA21">
            <v>1131</v>
          </cell>
          <cell r="AB21">
            <v>1131</v>
          </cell>
          <cell r="AC21">
            <v>1131</v>
          </cell>
          <cell r="AD21">
            <v>1131</v>
          </cell>
          <cell r="AE21">
            <v>1131</v>
          </cell>
          <cell r="AF21">
            <v>1131</v>
          </cell>
          <cell r="AG21">
            <v>1131</v>
          </cell>
          <cell r="AH21">
            <v>1131</v>
          </cell>
        </row>
        <row r="22">
          <cell r="D22">
            <v>1131</v>
          </cell>
          <cell r="E22">
            <v>1131</v>
          </cell>
          <cell r="F22">
            <v>1131</v>
          </cell>
          <cell r="G22">
            <v>1131</v>
          </cell>
          <cell r="H22">
            <v>1131</v>
          </cell>
          <cell r="I22">
            <v>1131</v>
          </cell>
          <cell r="J22">
            <v>1131</v>
          </cell>
          <cell r="K22">
            <v>1131</v>
          </cell>
          <cell r="L22">
            <v>1131</v>
          </cell>
          <cell r="M22">
            <v>1131</v>
          </cell>
          <cell r="N22">
            <v>1131</v>
          </cell>
          <cell r="O22">
            <v>1131</v>
          </cell>
          <cell r="P22">
            <v>1131</v>
          </cell>
          <cell r="Q22">
            <v>1131</v>
          </cell>
          <cell r="R22">
            <v>1131</v>
          </cell>
          <cell r="S22">
            <v>1131</v>
          </cell>
          <cell r="T22">
            <v>1131</v>
          </cell>
          <cell r="U22">
            <v>1131</v>
          </cell>
          <cell r="V22">
            <v>1131</v>
          </cell>
          <cell r="W22">
            <v>1131</v>
          </cell>
          <cell r="X22">
            <v>565.5</v>
          </cell>
          <cell r="Y22">
            <v>565.5</v>
          </cell>
          <cell r="Z22">
            <v>565.5</v>
          </cell>
          <cell r="AA22">
            <v>1131</v>
          </cell>
          <cell r="AB22">
            <v>1131</v>
          </cell>
          <cell r="AC22">
            <v>1131</v>
          </cell>
          <cell r="AD22">
            <v>1131</v>
          </cell>
          <cell r="AE22">
            <v>1131</v>
          </cell>
          <cell r="AF22">
            <v>1131</v>
          </cell>
          <cell r="AG22">
            <v>1131</v>
          </cell>
          <cell r="AH22">
            <v>1131</v>
          </cell>
        </row>
        <row r="23">
          <cell r="D23">
            <v>1131</v>
          </cell>
          <cell r="E23">
            <v>1131</v>
          </cell>
          <cell r="F23">
            <v>1131</v>
          </cell>
          <cell r="G23">
            <v>1131</v>
          </cell>
          <cell r="H23">
            <v>1131</v>
          </cell>
          <cell r="I23">
            <v>1131</v>
          </cell>
          <cell r="J23">
            <v>1131</v>
          </cell>
          <cell r="K23">
            <v>1131</v>
          </cell>
          <cell r="L23">
            <v>1131</v>
          </cell>
          <cell r="M23">
            <v>1131</v>
          </cell>
          <cell r="N23">
            <v>1131</v>
          </cell>
          <cell r="O23">
            <v>1131</v>
          </cell>
          <cell r="P23">
            <v>1131</v>
          </cell>
          <cell r="Q23">
            <v>1131</v>
          </cell>
          <cell r="R23">
            <v>1131</v>
          </cell>
          <cell r="S23">
            <v>1131</v>
          </cell>
          <cell r="T23">
            <v>1131</v>
          </cell>
          <cell r="U23">
            <v>1131</v>
          </cell>
          <cell r="V23">
            <v>1131</v>
          </cell>
          <cell r="W23">
            <v>1131</v>
          </cell>
          <cell r="X23">
            <v>565.5</v>
          </cell>
          <cell r="Y23">
            <v>565.5</v>
          </cell>
          <cell r="Z23">
            <v>565.5</v>
          </cell>
          <cell r="AA23">
            <v>1131</v>
          </cell>
          <cell r="AB23">
            <v>1131</v>
          </cell>
          <cell r="AC23">
            <v>1131</v>
          </cell>
          <cell r="AD23">
            <v>1131</v>
          </cell>
          <cell r="AE23">
            <v>1131</v>
          </cell>
          <cell r="AF23">
            <v>1131</v>
          </cell>
          <cell r="AG23">
            <v>1131</v>
          </cell>
          <cell r="AH23">
            <v>1131</v>
          </cell>
        </row>
        <row r="24">
          <cell r="D24">
            <v>1131</v>
          </cell>
          <cell r="E24">
            <v>1131</v>
          </cell>
          <cell r="F24">
            <v>1131</v>
          </cell>
          <cell r="G24">
            <v>1131</v>
          </cell>
          <cell r="H24">
            <v>1131</v>
          </cell>
          <cell r="I24">
            <v>1131</v>
          </cell>
          <cell r="J24">
            <v>1131</v>
          </cell>
          <cell r="K24">
            <v>1131</v>
          </cell>
          <cell r="L24">
            <v>1131</v>
          </cell>
          <cell r="M24">
            <v>1131</v>
          </cell>
          <cell r="N24">
            <v>1131</v>
          </cell>
          <cell r="O24">
            <v>1131</v>
          </cell>
          <cell r="P24">
            <v>1131</v>
          </cell>
          <cell r="Q24">
            <v>1131</v>
          </cell>
          <cell r="R24">
            <v>1131</v>
          </cell>
          <cell r="S24">
            <v>1131</v>
          </cell>
          <cell r="T24">
            <v>1131</v>
          </cell>
          <cell r="U24">
            <v>1131</v>
          </cell>
          <cell r="V24">
            <v>1131</v>
          </cell>
          <cell r="W24">
            <v>1131</v>
          </cell>
          <cell r="X24">
            <v>565.5</v>
          </cell>
          <cell r="Y24">
            <v>565.5</v>
          </cell>
          <cell r="Z24">
            <v>565.5</v>
          </cell>
          <cell r="AA24">
            <v>1131</v>
          </cell>
          <cell r="AB24">
            <v>1131</v>
          </cell>
          <cell r="AC24">
            <v>1131</v>
          </cell>
          <cell r="AD24">
            <v>1131</v>
          </cell>
          <cell r="AE24">
            <v>1131</v>
          </cell>
          <cell r="AF24">
            <v>1131</v>
          </cell>
          <cell r="AG24">
            <v>1131</v>
          </cell>
          <cell r="AH24">
            <v>1131</v>
          </cell>
        </row>
        <row r="25">
          <cell r="D25">
            <v>1131</v>
          </cell>
          <cell r="E25">
            <v>1131</v>
          </cell>
          <cell r="F25">
            <v>1131</v>
          </cell>
          <cell r="G25">
            <v>1131</v>
          </cell>
          <cell r="H25">
            <v>1131</v>
          </cell>
          <cell r="I25">
            <v>1131</v>
          </cell>
          <cell r="J25">
            <v>1131</v>
          </cell>
          <cell r="K25">
            <v>1131</v>
          </cell>
          <cell r="L25">
            <v>1131</v>
          </cell>
          <cell r="M25">
            <v>1131</v>
          </cell>
          <cell r="N25">
            <v>1131</v>
          </cell>
          <cell r="O25">
            <v>1131</v>
          </cell>
          <cell r="P25">
            <v>1131</v>
          </cell>
          <cell r="Q25">
            <v>1131</v>
          </cell>
          <cell r="R25">
            <v>1131</v>
          </cell>
          <cell r="S25">
            <v>1131</v>
          </cell>
          <cell r="T25">
            <v>1131</v>
          </cell>
          <cell r="U25">
            <v>1131</v>
          </cell>
          <cell r="V25">
            <v>1131</v>
          </cell>
          <cell r="W25">
            <v>1131</v>
          </cell>
          <cell r="X25">
            <v>565.5</v>
          </cell>
          <cell r="Y25">
            <v>565.5</v>
          </cell>
          <cell r="Z25">
            <v>565.5</v>
          </cell>
          <cell r="AA25">
            <v>1131</v>
          </cell>
          <cell r="AB25">
            <v>1131</v>
          </cell>
          <cell r="AC25">
            <v>1131</v>
          </cell>
          <cell r="AD25">
            <v>1131</v>
          </cell>
          <cell r="AE25">
            <v>1131</v>
          </cell>
          <cell r="AF25">
            <v>1131</v>
          </cell>
          <cell r="AG25">
            <v>1131</v>
          </cell>
          <cell r="AH25">
            <v>1131</v>
          </cell>
        </row>
        <row r="26">
          <cell r="D26">
            <v>1131</v>
          </cell>
          <cell r="E26">
            <v>1131</v>
          </cell>
          <cell r="F26">
            <v>1131</v>
          </cell>
          <cell r="G26">
            <v>1131</v>
          </cell>
          <cell r="H26">
            <v>1131</v>
          </cell>
          <cell r="I26">
            <v>1131</v>
          </cell>
          <cell r="J26">
            <v>1131</v>
          </cell>
          <cell r="K26">
            <v>1131</v>
          </cell>
          <cell r="L26">
            <v>1131</v>
          </cell>
          <cell r="M26">
            <v>1131</v>
          </cell>
          <cell r="N26">
            <v>1131</v>
          </cell>
          <cell r="O26">
            <v>1131</v>
          </cell>
          <cell r="P26">
            <v>1131</v>
          </cell>
          <cell r="Q26">
            <v>1131</v>
          </cell>
          <cell r="R26">
            <v>1131</v>
          </cell>
          <cell r="S26">
            <v>1131</v>
          </cell>
          <cell r="T26">
            <v>1131</v>
          </cell>
          <cell r="U26">
            <v>1131</v>
          </cell>
          <cell r="V26">
            <v>1131</v>
          </cell>
          <cell r="W26">
            <v>1131</v>
          </cell>
          <cell r="X26">
            <v>565.5</v>
          </cell>
          <cell r="Y26">
            <v>565.5</v>
          </cell>
          <cell r="Z26">
            <v>565.5</v>
          </cell>
          <cell r="AA26">
            <v>1131</v>
          </cell>
          <cell r="AB26">
            <v>1131</v>
          </cell>
          <cell r="AC26">
            <v>1131</v>
          </cell>
          <cell r="AD26">
            <v>1131</v>
          </cell>
          <cell r="AE26">
            <v>1131</v>
          </cell>
          <cell r="AF26">
            <v>1131</v>
          </cell>
          <cell r="AG26">
            <v>1131</v>
          </cell>
          <cell r="AH26">
            <v>1131</v>
          </cell>
        </row>
        <row r="27">
          <cell r="D27">
            <v>1131</v>
          </cell>
          <cell r="E27">
            <v>1131</v>
          </cell>
          <cell r="F27">
            <v>1131</v>
          </cell>
          <cell r="G27">
            <v>1131</v>
          </cell>
          <cell r="H27">
            <v>1131</v>
          </cell>
          <cell r="I27">
            <v>1131</v>
          </cell>
          <cell r="J27">
            <v>1131</v>
          </cell>
          <cell r="K27">
            <v>1131</v>
          </cell>
          <cell r="L27">
            <v>1131</v>
          </cell>
          <cell r="M27">
            <v>1131</v>
          </cell>
          <cell r="N27">
            <v>1131</v>
          </cell>
          <cell r="O27">
            <v>1131</v>
          </cell>
          <cell r="P27">
            <v>1131</v>
          </cell>
          <cell r="Q27">
            <v>1131</v>
          </cell>
          <cell r="R27">
            <v>1131</v>
          </cell>
          <cell r="S27">
            <v>1131</v>
          </cell>
          <cell r="T27">
            <v>1131</v>
          </cell>
          <cell r="U27">
            <v>1131</v>
          </cell>
          <cell r="V27">
            <v>1131</v>
          </cell>
          <cell r="W27">
            <v>1131</v>
          </cell>
          <cell r="X27">
            <v>565.5</v>
          </cell>
          <cell r="Y27">
            <v>565.5</v>
          </cell>
          <cell r="Z27">
            <v>565.5</v>
          </cell>
          <cell r="AA27">
            <v>1131</v>
          </cell>
          <cell r="AB27">
            <v>1131</v>
          </cell>
          <cell r="AC27">
            <v>1131</v>
          </cell>
          <cell r="AD27">
            <v>1131</v>
          </cell>
          <cell r="AE27">
            <v>1131</v>
          </cell>
          <cell r="AF27">
            <v>1131</v>
          </cell>
          <cell r="AG27">
            <v>1131</v>
          </cell>
          <cell r="AH27">
            <v>1131</v>
          </cell>
        </row>
        <row r="28">
          <cell r="D28">
            <v>1131</v>
          </cell>
          <cell r="E28">
            <v>1131</v>
          </cell>
          <cell r="F28">
            <v>1131</v>
          </cell>
          <cell r="G28">
            <v>1131</v>
          </cell>
          <cell r="H28">
            <v>1131</v>
          </cell>
          <cell r="I28">
            <v>1131</v>
          </cell>
          <cell r="J28">
            <v>1131</v>
          </cell>
          <cell r="K28">
            <v>1131</v>
          </cell>
          <cell r="L28">
            <v>1131</v>
          </cell>
          <cell r="M28">
            <v>1131</v>
          </cell>
          <cell r="N28">
            <v>1131</v>
          </cell>
          <cell r="O28">
            <v>1131</v>
          </cell>
          <cell r="P28">
            <v>1131</v>
          </cell>
          <cell r="Q28">
            <v>1131</v>
          </cell>
          <cell r="R28">
            <v>1131</v>
          </cell>
          <cell r="S28">
            <v>1131</v>
          </cell>
          <cell r="T28">
            <v>1131</v>
          </cell>
          <cell r="U28">
            <v>1131</v>
          </cell>
          <cell r="V28">
            <v>1131</v>
          </cell>
          <cell r="W28">
            <v>1131</v>
          </cell>
          <cell r="X28">
            <v>565.5</v>
          </cell>
          <cell r="Y28">
            <v>565.5</v>
          </cell>
          <cell r="Z28">
            <v>565.5</v>
          </cell>
          <cell r="AA28">
            <v>1131</v>
          </cell>
          <cell r="AB28">
            <v>1131</v>
          </cell>
          <cell r="AC28">
            <v>1131</v>
          </cell>
          <cell r="AD28">
            <v>1131</v>
          </cell>
          <cell r="AE28">
            <v>1131</v>
          </cell>
          <cell r="AF28">
            <v>1131</v>
          </cell>
          <cell r="AG28">
            <v>1131</v>
          </cell>
          <cell r="AH28">
            <v>1131</v>
          </cell>
        </row>
        <row r="29">
          <cell r="D29">
            <v>1131</v>
          </cell>
          <cell r="E29">
            <v>1131</v>
          </cell>
          <cell r="F29">
            <v>1131</v>
          </cell>
          <cell r="G29">
            <v>1131</v>
          </cell>
          <cell r="H29">
            <v>1131</v>
          </cell>
          <cell r="I29">
            <v>1131</v>
          </cell>
          <cell r="J29">
            <v>1131</v>
          </cell>
          <cell r="K29">
            <v>1131</v>
          </cell>
          <cell r="L29">
            <v>1131</v>
          </cell>
          <cell r="M29">
            <v>1131</v>
          </cell>
          <cell r="N29">
            <v>1131</v>
          </cell>
          <cell r="O29">
            <v>1131</v>
          </cell>
          <cell r="P29">
            <v>1131</v>
          </cell>
          <cell r="Q29">
            <v>1131</v>
          </cell>
          <cell r="R29">
            <v>1131</v>
          </cell>
          <cell r="S29">
            <v>1131</v>
          </cell>
          <cell r="T29">
            <v>1131</v>
          </cell>
          <cell r="U29">
            <v>1131</v>
          </cell>
          <cell r="V29">
            <v>1131</v>
          </cell>
          <cell r="W29">
            <v>1131</v>
          </cell>
          <cell r="X29">
            <v>565.5</v>
          </cell>
          <cell r="Y29">
            <v>565.5</v>
          </cell>
          <cell r="Z29">
            <v>565.5</v>
          </cell>
          <cell r="AA29">
            <v>1131</v>
          </cell>
          <cell r="AB29">
            <v>1131</v>
          </cell>
          <cell r="AC29">
            <v>1131</v>
          </cell>
          <cell r="AD29">
            <v>1131</v>
          </cell>
          <cell r="AE29">
            <v>1131</v>
          </cell>
          <cell r="AF29">
            <v>1131</v>
          </cell>
          <cell r="AG29">
            <v>1131</v>
          </cell>
          <cell r="AH29">
            <v>1131</v>
          </cell>
        </row>
        <row r="30">
          <cell r="D30">
            <v>1131</v>
          </cell>
          <cell r="E30">
            <v>1131</v>
          </cell>
          <cell r="F30">
            <v>1131</v>
          </cell>
          <cell r="G30">
            <v>1131</v>
          </cell>
          <cell r="H30">
            <v>1131</v>
          </cell>
          <cell r="I30">
            <v>1131</v>
          </cell>
          <cell r="J30">
            <v>1131</v>
          </cell>
          <cell r="K30">
            <v>1131</v>
          </cell>
          <cell r="L30">
            <v>1131</v>
          </cell>
          <cell r="M30">
            <v>1131</v>
          </cell>
          <cell r="N30">
            <v>1131</v>
          </cell>
          <cell r="O30">
            <v>1131</v>
          </cell>
          <cell r="P30">
            <v>1131</v>
          </cell>
          <cell r="Q30">
            <v>1131</v>
          </cell>
          <cell r="R30">
            <v>1131</v>
          </cell>
          <cell r="S30">
            <v>1131</v>
          </cell>
          <cell r="T30">
            <v>1131</v>
          </cell>
          <cell r="U30">
            <v>1131</v>
          </cell>
          <cell r="V30">
            <v>1131</v>
          </cell>
          <cell r="W30">
            <v>1131</v>
          </cell>
          <cell r="X30">
            <v>565.5</v>
          </cell>
          <cell r="Y30">
            <v>565.5</v>
          </cell>
          <cell r="Z30">
            <v>565.5</v>
          </cell>
          <cell r="AA30">
            <v>1131</v>
          </cell>
          <cell r="AB30">
            <v>1131</v>
          </cell>
          <cell r="AC30">
            <v>1131</v>
          </cell>
          <cell r="AD30">
            <v>1131</v>
          </cell>
          <cell r="AE30">
            <v>1131</v>
          </cell>
          <cell r="AF30">
            <v>1131</v>
          </cell>
          <cell r="AG30">
            <v>1131</v>
          </cell>
          <cell r="AH30">
            <v>1131</v>
          </cell>
        </row>
        <row r="31">
          <cell r="D31">
            <v>1131</v>
          </cell>
          <cell r="E31">
            <v>1131</v>
          </cell>
          <cell r="F31">
            <v>1131</v>
          </cell>
          <cell r="G31">
            <v>1131</v>
          </cell>
          <cell r="H31">
            <v>1131</v>
          </cell>
          <cell r="I31">
            <v>1131</v>
          </cell>
          <cell r="J31">
            <v>1131</v>
          </cell>
          <cell r="K31">
            <v>1131</v>
          </cell>
          <cell r="L31">
            <v>1131</v>
          </cell>
          <cell r="M31">
            <v>1131</v>
          </cell>
          <cell r="N31">
            <v>1131</v>
          </cell>
          <cell r="O31">
            <v>1131</v>
          </cell>
          <cell r="P31">
            <v>1131</v>
          </cell>
          <cell r="Q31">
            <v>1131</v>
          </cell>
          <cell r="R31">
            <v>1131</v>
          </cell>
          <cell r="S31">
            <v>1131</v>
          </cell>
          <cell r="T31">
            <v>1131</v>
          </cell>
          <cell r="U31">
            <v>1131</v>
          </cell>
          <cell r="V31">
            <v>1131</v>
          </cell>
          <cell r="W31">
            <v>1131</v>
          </cell>
          <cell r="X31">
            <v>565.5</v>
          </cell>
          <cell r="Y31">
            <v>565.5</v>
          </cell>
          <cell r="Z31">
            <v>565.5</v>
          </cell>
          <cell r="AA31">
            <v>1131</v>
          </cell>
          <cell r="AB31">
            <v>1131</v>
          </cell>
          <cell r="AC31">
            <v>1131</v>
          </cell>
          <cell r="AD31">
            <v>1131</v>
          </cell>
          <cell r="AE31">
            <v>1131</v>
          </cell>
          <cell r="AF31">
            <v>1131</v>
          </cell>
          <cell r="AG31">
            <v>1131</v>
          </cell>
          <cell r="AH31">
            <v>1131</v>
          </cell>
        </row>
        <row r="32">
          <cell r="D32">
            <v>1131</v>
          </cell>
          <cell r="E32">
            <v>1131</v>
          </cell>
          <cell r="F32">
            <v>1131</v>
          </cell>
          <cell r="G32">
            <v>1131</v>
          </cell>
          <cell r="H32">
            <v>1131</v>
          </cell>
          <cell r="I32">
            <v>1131</v>
          </cell>
          <cell r="J32">
            <v>1131</v>
          </cell>
          <cell r="K32">
            <v>1131</v>
          </cell>
          <cell r="L32">
            <v>1131</v>
          </cell>
          <cell r="M32">
            <v>1131</v>
          </cell>
          <cell r="N32">
            <v>1131</v>
          </cell>
          <cell r="O32">
            <v>1131</v>
          </cell>
          <cell r="P32">
            <v>1131</v>
          </cell>
          <cell r="Q32">
            <v>1131</v>
          </cell>
          <cell r="R32">
            <v>1131</v>
          </cell>
          <cell r="S32">
            <v>1131</v>
          </cell>
          <cell r="T32">
            <v>1131</v>
          </cell>
          <cell r="U32">
            <v>1131</v>
          </cell>
          <cell r="V32">
            <v>1131</v>
          </cell>
          <cell r="W32">
            <v>1131</v>
          </cell>
          <cell r="X32">
            <v>565.5</v>
          </cell>
          <cell r="Y32">
            <v>565.5</v>
          </cell>
          <cell r="Z32">
            <v>565.5</v>
          </cell>
          <cell r="AA32">
            <v>1131</v>
          </cell>
          <cell r="AB32">
            <v>1131</v>
          </cell>
          <cell r="AC32">
            <v>1131</v>
          </cell>
          <cell r="AD32">
            <v>1131</v>
          </cell>
          <cell r="AE32">
            <v>1131</v>
          </cell>
          <cell r="AF32">
            <v>1131</v>
          </cell>
          <cell r="AG32">
            <v>1131</v>
          </cell>
          <cell r="AH32">
            <v>1131</v>
          </cell>
        </row>
        <row r="33">
          <cell r="D33">
            <v>1131</v>
          </cell>
          <cell r="E33">
            <v>1131</v>
          </cell>
          <cell r="F33">
            <v>1131</v>
          </cell>
          <cell r="G33">
            <v>1131</v>
          </cell>
          <cell r="H33">
            <v>1131</v>
          </cell>
          <cell r="I33">
            <v>1131</v>
          </cell>
          <cell r="J33">
            <v>1131</v>
          </cell>
          <cell r="K33">
            <v>1131</v>
          </cell>
          <cell r="L33">
            <v>1131</v>
          </cell>
          <cell r="M33">
            <v>1131</v>
          </cell>
          <cell r="N33">
            <v>1131</v>
          </cell>
          <cell r="O33">
            <v>1131</v>
          </cell>
          <cell r="P33">
            <v>1131</v>
          </cell>
          <cell r="Q33">
            <v>1131</v>
          </cell>
          <cell r="R33">
            <v>1131</v>
          </cell>
          <cell r="S33">
            <v>1131</v>
          </cell>
          <cell r="T33">
            <v>1131</v>
          </cell>
          <cell r="U33">
            <v>1131</v>
          </cell>
          <cell r="V33">
            <v>1131</v>
          </cell>
          <cell r="W33">
            <v>1131</v>
          </cell>
          <cell r="X33">
            <v>565.5</v>
          </cell>
          <cell r="Y33">
            <v>565.5</v>
          </cell>
          <cell r="Z33">
            <v>565.5</v>
          </cell>
          <cell r="AA33">
            <v>1131</v>
          </cell>
          <cell r="AB33">
            <v>1131</v>
          </cell>
          <cell r="AC33">
            <v>1131</v>
          </cell>
          <cell r="AD33">
            <v>1131</v>
          </cell>
          <cell r="AE33">
            <v>1131</v>
          </cell>
          <cell r="AF33">
            <v>1131</v>
          </cell>
          <cell r="AG33">
            <v>1131</v>
          </cell>
          <cell r="AH33">
            <v>1131</v>
          </cell>
        </row>
        <row r="34">
          <cell r="D34">
            <v>1131</v>
          </cell>
          <cell r="E34">
            <v>1131</v>
          </cell>
          <cell r="F34">
            <v>1131</v>
          </cell>
          <cell r="G34">
            <v>1131</v>
          </cell>
          <cell r="H34">
            <v>1131</v>
          </cell>
          <cell r="I34">
            <v>1131</v>
          </cell>
          <cell r="J34">
            <v>1131</v>
          </cell>
          <cell r="K34">
            <v>1131</v>
          </cell>
          <cell r="L34">
            <v>1131</v>
          </cell>
          <cell r="M34">
            <v>1131</v>
          </cell>
          <cell r="N34">
            <v>1131</v>
          </cell>
          <cell r="O34">
            <v>1131</v>
          </cell>
          <cell r="P34">
            <v>1131</v>
          </cell>
          <cell r="Q34">
            <v>1131</v>
          </cell>
          <cell r="R34">
            <v>1131</v>
          </cell>
          <cell r="S34">
            <v>1131</v>
          </cell>
          <cell r="T34">
            <v>1131</v>
          </cell>
          <cell r="U34">
            <v>1131</v>
          </cell>
          <cell r="V34">
            <v>1131</v>
          </cell>
          <cell r="W34">
            <v>1131</v>
          </cell>
          <cell r="X34">
            <v>565.5</v>
          </cell>
          <cell r="Y34">
            <v>565.5</v>
          </cell>
          <cell r="Z34">
            <v>565.5</v>
          </cell>
          <cell r="AA34">
            <v>1131</v>
          </cell>
          <cell r="AB34">
            <v>1131</v>
          </cell>
          <cell r="AC34">
            <v>1131</v>
          </cell>
          <cell r="AD34">
            <v>1131</v>
          </cell>
          <cell r="AE34">
            <v>1131</v>
          </cell>
          <cell r="AF34">
            <v>1131</v>
          </cell>
          <cell r="AG34">
            <v>1131</v>
          </cell>
          <cell r="AH34">
            <v>1131</v>
          </cell>
        </row>
        <row r="35">
          <cell r="D35">
            <v>1131</v>
          </cell>
          <cell r="E35">
            <v>1131</v>
          </cell>
          <cell r="F35">
            <v>1131</v>
          </cell>
          <cell r="G35">
            <v>1131</v>
          </cell>
          <cell r="H35">
            <v>1131</v>
          </cell>
          <cell r="I35">
            <v>1131</v>
          </cell>
          <cell r="J35">
            <v>1131</v>
          </cell>
          <cell r="K35">
            <v>1131</v>
          </cell>
          <cell r="L35">
            <v>1131</v>
          </cell>
          <cell r="M35">
            <v>1131</v>
          </cell>
          <cell r="N35">
            <v>1131</v>
          </cell>
          <cell r="O35">
            <v>1131</v>
          </cell>
          <cell r="P35">
            <v>1131</v>
          </cell>
          <cell r="Q35">
            <v>1131</v>
          </cell>
          <cell r="R35">
            <v>1131</v>
          </cell>
          <cell r="S35">
            <v>1131</v>
          </cell>
          <cell r="T35">
            <v>1131</v>
          </cell>
          <cell r="U35">
            <v>1131</v>
          </cell>
          <cell r="V35">
            <v>1131</v>
          </cell>
          <cell r="W35">
            <v>1131</v>
          </cell>
          <cell r="X35">
            <v>565.5</v>
          </cell>
          <cell r="Y35">
            <v>565.5</v>
          </cell>
          <cell r="Z35">
            <v>565.5</v>
          </cell>
          <cell r="AA35">
            <v>1131</v>
          </cell>
          <cell r="AB35">
            <v>1131</v>
          </cell>
          <cell r="AC35">
            <v>1131</v>
          </cell>
          <cell r="AD35">
            <v>1131</v>
          </cell>
          <cell r="AE35">
            <v>1131</v>
          </cell>
          <cell r="AF35">
            <v>1131</v>
          </cell>
          <cell r="AG35">
            <v>1131</v>
          </cell>
          <cell r="AH35">
            <v>1131</v>
          </cell>
        </row>
        <row r="36">
          <cell r="D36">
            <v>1131</v>
          </cell>
          <cell r="E36">
            <v>1131</v>
          </cell>
          <cell r="F36">
            <v>1131</v>
          </cell>
          <cell r="G36">
            <v>1131</v>
          </cell>
          <cell r="H36">
            <v>1131</v>
          </cell>
          <cell r="I36">
            <v>1131</v>
          </cell>
          <cell r="J36">
            <v>1131</v>
          </cell>
          <cell r="K36">
            <v>1131</v>
          </cell>
          <cell r="L36">
            <v>1131</v>
          </cell>
          <cell r="M36">
            <v>1131</v>
          </cell>
          <cell r="N36">
            <v>1131</v>
          </cell>
          <cell r="O36">
            <v>1131</v>
          </cell>
          <cell r="P36">
            <v>1131</v>
          </cell>
          <cell r="Q36">
            <v>1131</v>
          </cell>
          <cell r="R36">
            <v>1131</v>
          </cell>
          <cell r="S36">
            <v>1131</v>
          </cell>
          <cell r="T36">
            <v>1131</v>
          </cell>
          <cell r="U36">
            <v>1131</v>
          </cell>
          <cell r="V36">
            <v>1131</v>
          </cell>
          <cell r="W36">
            <v>1131</v>
          </cell>
          <cell r="X36">
            <v>565.5</v>
          </cell>
          <cell r="Y36">
            <v>565.5</v>
          </cell>
          <cell r="Z36">
            <v>565.5</v>
          </cell>
          <cell r="AA36">
            <v>1131</v>
          </cell>
          <cell r="AB36">
            <v>1131</v>
          </cell>
          <cell r="AC36">
            <v>1131</v>
          </cell>
          <cell r="AD36">
            <v>1131</v>
          </cell>
          <cell r="AE36">
            <v>1131</v>
          </cell>
          <cell r="AF36">
            <v>1131</v>
          </cell>
          <cell r="AG36">
            <v>1131</v>
          </cell>
          <cell r="AH36">
            <v>1131</v>
          </cell>
        </row>
        <row r="37">
          <cell r="D37">
            <v>1131</v>
          </cell>
          <cell r="E37">
            <v>1131</v>
          </cell>
          <cell r="F37">
            <v>1131</v>
          </cell>
          <cell r="G37">
            <v>1131</v>
          </cell>
          <cell r="H37">
            <v>1131</v>
          </cell>
          <cell r="I37">
            <v>1131</v>
          </cell>
          <cell r="J37">
            <v>1131</v>
          </cell>
          <cell r="K37">
            <v>1131</v>
          </cell>
          <cell r="L37">
            <v>1131</v>
          </cell>
          <cell r="M37">
            <v>1131</v>
          </cell>
          <cell r="N37">
            <v>1131</v>
          </cell>
          <cell r="O37">
            <v>1131</v>
          </cell>
          <cell r="P37">
            <v>1131</v>
          </cell>
          <cell r="Q37">
            <v>1131</v>
          </cell>
          <cell r="R37">
            <v>1131</v>
          </cell>
          <cell r="S37">
            <v>1131</v>
          </cell>
          <cell r="T37">
            <v>1131</v>
          </cell>
          <cell r="U37">
            <v>1131</v>
          </cell>
          <cell r="V37">
            <v>1131</v>
          </cell>
          <cell r="W37">
            <v>1131</v>
          </cell>
          <cell r="X37">
            <v>565.5</v>
          </cell>
          <cell r="Y37">
            <v>565.5</v>
          </cell>
          <cell r="Z37">
            <v>565.5</v>
          </cell>
          <cell r="AA37">
            <v>1131</v>
          </cell>
          <cell r="AB37">
            <v>1131</v>
          </cell>
          <cell r="AC37">
            <v>1131</v>
          </cell>
          <cell r="AD37">
            <v>1131</v>
          </cell>
          <cell r="AE37">
            <v>1131</v>
          </cell>
          <cell r="AF37">
            <v>1131</v>
          </cell>
          <cell r="AG37">
            <v>1131</v>
          </cell>
          <cell r="AH37">
            <v>1131</v>
          </cell>
        </row>
        <row r="38">
          <cell r="D38">
            <v>1131</v>
          </cell>
          <cell r="E38">
            <v>1131</v>
          </cell>
          <cell r="F38">
            <v>1131</v>
          </cell>
          <cell r="G38">
            <v>1131</v>
          </cell>
          <cell r="H38">
            <v>1131</v>
          </cell>
          <cell r="I38">
            <v>1131</v>
          </cell>
          <cell r="J38">
            <v>1131</v>
          </cell>
          <cell r="K38">
            <v>1131</v>
          </cell>
          <cell r="L38">
            <v>1131</v>
          </cell>
          <cell r="M38">
            <v>1131</v>
          </cell>
          <cell r="N38">
            <v>1131</v>
          </cell>
          <cell r="O38">
            <v>1131</v>
          </cell>
          <cell r="P38">
            <v>1131</v>
          </cell>
          <cell r="Q38">
            <v>1131</v>
          </cell>
          <cell r="R38">
            <v>1131</v>
          </cell>
          <cell r="S38">
            <v>1131</v>
          </cell>
          <cell r="T38">
            <v>1131</v>
          </cell>
          <cell r="U38">
            <v>1131</v>
          </cell>
          <cell r="V38">
            <v>1131</v>
          </cell>
          <cell r="W38">
            <v>1131</v>
          </cell>
          <cell r="X38">
            <v>565.5</v>
          </cell>
          <cell r="Y38">
            <v>565.5</v>
          </cell>
          <cell r="Z38">
            <v>565.5</v>
          </cell>
          <cell r="AA38">
            <v>1131</v>
          </cell>
          <cell r="AB38">
            <v>1131</v>
          </cell>
          <cell r="AC38">
            <v>1131</v>
          </cell>
          <cell r="AD38">
            <v>1131</v>
          </cell>
          <cell r="AE38">
            <v>1131</v>
          </cell>
          <cell r="AF38">
            <v>1131</v>
          </cell>
          <cell r="AG38">
            <v>1131</v>
          </cell>
          <cell r="AH38">
            <v>1131</v>
          </cell>
        </row>
        <row r="39">
          <cell r="D39">
            <v>1131</v>
          </cell>
          <cell r="E39">
            <v>1131</v>
          </cell>
          <cell r="F39">
            <v>1131</v>
          </cell>
          <cell r="G39">
            <v>1131</v>
          </cell>
          <cell r="H39">
            <v>1131</v>
          </cell>
          <cell r="I39">
            <v>1131</v>
          </cell>
          <cell r="J39">
            <v>1131</v>
          </cell>
          <cell r="K39">
            <v>1131</v>
          </cell>
          <cell r="L39">
            <v>1131</v>
          </cell>
          <cell r="M39">
            <v>1131</v>
          </cell>
          <cell r="N39">
            <v>1131</v>
          </cell>
          <cell r="O39">
            <v>1131</v>
          </cell>
          <cell r="P39">
            <v>1131</v>
          </cell>
          <cell r="Q39">
            <v>1131</v>
          </cell>
          <cell r="R39">
            <v>1131</v>
          </cell>
          <cell r="S39">
            <v>1131</v>
          </cell>
          <cell r="T39">
            <v>1131</v>
          </cell>
          <cell r="U39">
            <v>1131</v>
          </cell>
          <cell r="V39">
            <v>1131</v>
          </cell>
          <cell r="W39">
            <v>1131</v>
          </cell>
          <cell r="X39">
            <v>565.5</v>
          </cell>
          <cell r="Y39">
            <v>565.5</v>
          </cell>
          <cell r="Z39">
            <v>565.5</v>
          </cell>
          <cell r="AA39">
            <v>1131</v>
          </cell>
          <cell r="AB39">
            <v>1131</v>
          </cell>
          <cell r="AC39">
            <v>1131</v>
          </cell>
          <cell r="AD39">
            <v>1131</v>
          </cell>
          <cell r="AE39">
            <v>1131</v>
          </cell>
          <cell r="AF39">
            <v>1131</v>
          </cell>
          <cell r="AG39">
            <v>1131</v>
          </cell>
          <cell r="AH39">
            <v>1131</v>
          </cell>
        </row>
        <row r="40">
          <cell r="D40">
            <v>1131</v>
          </cell>
          <cell r="E40">
            <v>1131</v>
          </cell>
          <cell r="F40">
            <v>1131</v>
          </cell>
          <cell r="G40">
            <v>1131</v>
          </cell>
          <cell r="H40">
            <v>1131</v>
          </cell>
          <cell r="I40">
            <v>1131</v>
          </cell>
          <cell r="J40">
            <v>1131</v>
          </cell>
          <cell r="K40">
            <v>1131</v>
          </cell>
          <cell r="L40">
            <v>1131</v>
          </cell>
          <cell r="M40">
            <v>1131</v>
          </cell>
          <cell r="N40">
            <v>1131</v>
          </cell>
          <cell r="O40">
            <v>1131</v>
          </cell>
          <cell r="P40">
            <v>1131</v>
          </cell>
          <cell r="Q40">
            <v>1131</v>
          </cell>
          <cell r="R40">
            <v>1131</v>
          </cell>
          <cell r="S40">
            <v>1131</v>
          </cell>
          <cell r="T40">
            <v>1131</v>
          </cell>
          <cell r="U40">
            <v>1131</v>
          </cell>
          <cell r="V40">
            <v>1131</v>
          </cell>
          <cell r="W40">
            <v>1131</v>
          </cell>
          <cell r="X40">
            <v>565.5</v>
          </cell>
          <cell r="Y40">
            <v>565.5</v>
          </cell>
          <cell r="Z40">
            <v>565.5</v>
          </cell>
          <cell r="AA40">
            <v>1131</v>
          </cell>
          <cell r="AB40">
            <v>1131</v>
          </cell>
          <cell r="AC40">
            <v>1131</v>
          </cell>
          <cell r="AD40">
            <v>1131</v>
          </cell>
          <cell r="AE40">
            <v>1131</v>
          </cell>
          <cell r="AF40">
            <v>1131</v>
          </cell>
          <cell r="AG40">
            <v>1131</v>
          </cell>
          <cell r="AH40">
            <v>1131</v>
          </cell>
        </row>
        <row r="41">
          <cell r="D41">
            <v>1131</v>
          </cell>
          <cell r="E41">
            <v>1131</v>
          </cell>
          <cell r="F41">
            <v>1131</v>
          </cell>
          <cell r="G41">
            <v>1131</v>
          </cell>
          <cell r="H41">
            <v>1131</v>
          </cell>
          <cell r="I41">
            <v>1131</v>
          </cell>
          <cell r="J41">
            <v>1131</v>
          </cell>
          <cell r="K41">
            <v>1131</v>
          </cell>
          <cell r="L41">
            <v>1131</v>
          </cell>
          <cell r="M41">
            <v>1131</v>
          </cell>
          <cell r="N41">
            <v>1131</v>
          </cell>
          <cell r="O41">
            <v>1131</v>
          </cell>
          <cell r="P41">
            <v>1131</v>
          </cell>
          <cell r="Q41">
            <v>1131</v>
          </cell>
          <cell r="R41">
            <v>1131</v>
          </cell>
          <cell r="S41">
            <v>1131</v>
          </cell>
          <cell r="T41">
            <v>1131</v>
          </cell>
          <cell r="U41">
            <v>1131</v>
          </cell>
          <cell r="V41">
            <v>1131</v>
          </cell>
          <cell r="W41">
            <v>1131</v>
          </cell>
          <cell r="X41">
            <v>565.5</v>
          </cell>
          <cell r="Y41">
            <v>565.5</v>
          </cell>
          <cell r="Z41">
            <v>565.5</v>
          </cell>
          <cell r="AA41">
            <v>1131</v>
          </cell>
          <cell r="AB41">
            <v>1131</v>
          </cell>
          <cell r="AC41">
            <v>1131</v>
          </cell>
          <cell r="AD41">
            <v>1131</v>
          </cell>
          <cell r="AE41">
            <v>1131</v>
          </cell>
          <cell r="AF41">
            <v>1131</v>
          </cell>
          <cell r="AG41">
            <v>1131</v>
          </cell>
          <cell r="AH41">
            <v>1131</v>
          </cell>
        </row>
        <row r="42">
          <cell r="D42">
            <v>1131</v>
          </cell>
          <cell r="E42">
            <v>1131</v>
          </cell>
          <cell r="F42">
            <v>1131</v>
          </cell>
          <cell r="G42">
            <v>1131</v>
          </cell>
          <cell r="H42">
            <v>1131</v>
          </cell>
          <cell r="I42">
            <v>1131</v>
          </cell>
          <cell r="J42">
            <v>1131</v>
          </cell>
          <cell r="K42">
            <v>1131</v>
          </cell>
          <cell r="L42">
            <v>1131</v>
          </cell>
          <cell r="M42">
            <v>1131</v>
          </cell>
          <cell r="N42">
            <v>1131</v>
          </cell>
          <cell r="O42">
            <v>1131</v>
          </cell>
          <cell r="P42">
            <v>1131</v>
          </cell>
          <cell r="Q42">
            <v>1131</v>
          </cell>
          <cell r="R42">
            <v>1131</v>
          </cell>
          <cell r="S42">
            <v>1131</v>
          </cell>
          <cell r="T42">
            <v>1131</v>
          </cell>
          <cell r="U42">
            <v>1131</v>
          </cell>
          <cell r="V42">
            <v>1131</v>
          </cell>
          <cell r="W42">
            <v>1131</v>
          </cell>
          <cell r="X42">
            <v>565.5</v>
          </cell>
          <cell r="Y42">
            <v>565.5</v>
          </cell>
          <cell r="Z42">
            <v>565.5</v>
          </cell>
          <cell r="AA42">
            <v>1131</v>
          </cell>
          <cell r="AB42">
            <v>1131</v>
          </cell>
          <cell r="AC42">
            <v>1131</v>
          </cell>
          <cell r="AD42">
            <v>1131</v>
          </cell>
          <cell r="AE42">
            <v>1131</v>
          </cell>
          <cell r="AF42">
            <v>1131</v>
          </cell>
          <cell r="AG42">
            <v>1131</v>
          </cell>
          <cell r="AH42">
            <v>1131</v>
          </cell>
        </row>
        <row r="43">
          <cell r="D43">
            <v>1131</v>
          </cell>
          <cell r="E43">
            <v>1131</v>
          </cell>
          <cell r="F43">
            <v>1131</v>
          </cell>
          <cell r="G43">
            <v>1131</v>
          </cell>
          <cell r="H43">
            <v>1131</v>
          </cell>
          <cell r="I43">
            <v>1131</v>
          </cell>
          <cell r="J43">
            <v>1131</v>
          </cell>
          <cell r="K43">
            <v>1131</v>
          </cell>
          <cell r="L43">
            <v>1131</v>
          </cell>
          <cell r="M43">
            <v>1131</v>
          </cell>
          <cell r="N43">
            <v>1131</v>
          </cell>
          <cell r="O43">
            <v>1131</v>
          </cell>
          <cell r="P43">
            <v>1131</v>
          </cell>
          <cell r="Q43">
            <v>1131</v>
          </cell>
          <cell r="R43">
            <v>1131</v>
          </cell>
          <cell r="S43">
            <v>1131</v>
          </cell>
          <cell r="T43">
            <v>1131</v>
          </cell>
          <cell r="U43">
            <v>1131</v>
          </cell>
          <cell r="V43">
            <v>1131</v>
          </cell>
          <cell r="W43">
            <v>1131</v>
          </cell>
          <cell r="X43">
            <v>565.5</v>
          </cell>
          <cell r="Y43">
            <v>565.5</v>
          </cell>
          <cell r="Z43">
            <v>565.5</v>
          </cell>
          <cell r="AA43">
            <v>1131</v>
          </cell>
          <cell r="AB43">
            <v>1131</v>
          </cell>
          <cell r="AC43">
            <v>1131</v>
          </cell>
          <cell r="AD43">
            <v>1131</v>
          </cell>
          <cell r="AE43">
            <v>1131</v>
          </cell>
          <cell r="AF43">
            <v>1131</v>
          </cell>
          <cell r="AG43">
            <v>1131</v>
          </cell>
          <cell r="AH43">
            <v>1131</v>
          </cell>
        </row>
        <row r="44">
          <cell r="D44">
            <v>1131</v>
          </cell>
          <cell r="E44">
            <v>1131</v>
          </cell>
          <cell r="F44">
            <v>1131</v>
          </cell>
          <cell r="G44">
            <v>1131</v>
          </cell>
          <cell r="H44">
            <v>1131</v>
          </cell>
          <cell r="I44">
            <v>1131</v>
          </cell>
          <cell r="J44">
            <v>1131</v>
          </cell>
          <cell r="K44">
            <v>1131</v>
          </cell>
          <cell r="L44">
            <v>1131</v>
          </cell>
          <cell r="M44">
            <v>1131</v>
          </cell>
          <cell r="N44">
            <v>1131</v>
          </cell>
          <cell r="O44">
            <v>1131</v>
          </cell>
          <cell r="P44">
            <v>1131</v>
          </cell>
          <cell r="Q44">
            <v>1131</v>
          </cell>
          <cell r="R44">
            <v>1131</v>
          </cell>
          <cell r="S44">
            <v>1131</v>
          </cell>
          <cell r="T44">
            <v>1131</v>
          </cell>
          <cell r="U44">
            <v>1131</v>
          </cell>
          <cell r="V44">
            <v>1131</v>
          </cell>
          <cell r="W44">
            <v>1131</v>
          </cell>
          <cell r="X44">
            <v>565.5</v>
          </cell>
          <cell r="Y44">
            <v>565.5</v>
          </cell>
          <cell r="Z44">
            <v>565.5</v>
          </cell>
          <cell r="AA44">
            <v>1131</v>
          </cell>
          <cell r="AB44">
            <v>1131</v>
          </cell>
          <cell r="AC44">
            <v>1131</v>
          </cell>
          <cell r="AD44">
            <v>1131</v>
          </cell>
          <cell r="AE44">
            <v>1131</v>
          </cell>
          <cell r="AF44">
            <v>1131</v>
          </cell>
          <cell r="AG44">
            <v>1131</v>
          </cell>
          <cell r="AH44">
            <v>1131</v>
          </cell>
        </row>
        <row r="45">
          <cell r="D45">
            <v>1131</v>
          </cell>
          <cell r="E45">
            <v>1131</v>
          </cell>
          <cell r="F45">
            <v>1131</v>
          </cell>
          <cell r="G45">
            <v>1131</v>
          </cell>
          <cell r="H45">
            <v>1131</v>
          </cell>
          <cell r="I45">
            <v>1131</v>
          </cell>
          <cell r="J45">
            <v>1131</v>
          </cell>
          <cell r="K45">
            <v>1131</v>
          </cell>
          <cell r="L45">
            <v>1131</v>
          </cell>
          <cell r="M45">
            <v>1131</v>
          </cell>
          <cell r="N45">
            <v>1131</v>
          </cell>
          <cell r="O45">
            <v>1131</v>
          </cell>
          <cell r="P45">
            <v>1131</v>
          </cell>
          <cell r="Q45">
            <v>1131</v>
          </cell>
          <cell r="R45">
            <v>1131</v>
          </cell>
          <cell r="S45">
            <v>1131</v>
          </cell>
          <cell r="T45">
            <v>1131</v>
          </cell>
          <cell r="U45">
            <v>1131</v>
          </cell>
          <cell r="V45">
            <v>1131</v>
          </cell>
          <cell r="W45">
            <v>1131</v>
          </cell>
          <cell r="X45">
            <v>565.5</v>
          </cell>
          <cell r="Y45">
            <v>565.5</v>
          </cell>
          <cell r="Z45">
            <v>565.5</v>
          </cell>
          <cell r="AA45">
            <v>1131</v>
          </cell>
          <cell r="AB45">
            <v>1131</v>
          </cell>
          <cell r="AC45">
            <v>1131</v>
          </cell>
          <cell r="AD45">
            <v>1131</v>
          </cell>
          <cell r="AE45">
            <v>1131</v>
          </cell>
          <cell r="AF45">
            <v>1131</v>
          </cell>
          <cell r="AG45">
            <v>1131</v>
          </cell>
          <cell r="AH45">
            <v>1131</v>
          </cell>
        </row>
        <row r="46">
          <cell r="D46">
            <v>1131</v>
          </cell>
          <cell r="E46">
            <v>1131</v>
          </cell>
          <cell r="F46">
            <v>1131</v>
          </cell>
          <cell r="G46">
            <v>1131</v>
          </cell>
          <cell r="H46">
            <v>1131</v>
          </cell>
          <cell r="I46">
            <v>1131</v>
          </cell>
          <cell r="J46">
            <v>1131</v>
          </cell>
          <cell r="K46">
            <v>1131</v>
          </cell>
          <cell r="L46">
            <v>1131</v>
          </cell>
          <cell r="M46">
            <v>1131</v>
          </cell>
          <cell r="N46">
            <v>1131</v>
          </cell>
          <cell r="O46">
            <v>1131</v>
          </cell>
          <cell r="P46">
            <v>1131</v>
          </cell>
          <cell r="Q46">
            <v>1131</v>
          </cell>
          <cell r="R46">
            <v>1131</v>
          </cell>
          <cell r="S46">
            <v>1131</v>
          </cell>
          <cell r="T46">
            <v>1131</v>
          </cell>
          <cell r="U46">
            <v>1131</v>
          </cell>
          <cell r="V46">
            <v>1131</v>
          </cell>
          <cell r="W46">
            <v>1131</v>
          </cell>
          <cell r="X46">
            <v>565.5</v>
          </cell>
          <cell r="Y46">
            <v>565.5</v>
          </cell>
          <cell r="Z46">
            <v>565.5</v>
          </cell>
          <cell r="AA46">
            <v>1131</v>
          </cell>
          <cell r="AB46">
            <v>1131</v>
          </cell>
          <cell r="AC46">
            <v>1131</v>
          </cell>
          <cell r="AD46">
            <v>1131</v>
          </cell>
          <cell r="AE46">
            <v>1131</v>
          </cell>
          <cell r="AF46">
            <v>1131</v>
          </cell>
          <cell r="AG46">
            <v>1131</v>
          </cell>
          <cell r="AH46">
            <v>1131</v>
          </cell>
        </row>
        <row r="47">
          <cell r="D47">
            <v>1131</v>
          </cell>
          <cell r="E47">
            <v>1131</v>
          </cell>
          <cell r="F47">
            <v>1131</v>
          </cell>
          <cell r="G47">
            <v>1131</v>
          </cell>
          <cell r="H47">
            <v>1131</v>
          </cell>
          <cell r="I47">
            <v>1131</v>
          </cell>
          <cell r="J47">
            <v>1131</v>
          </cell>
          <cell r="K47">
            <v>1131</v>
          </cell>
          <cell r="L47">
            <v>1131</v>
          </cell>
          <cell r="M47">
            <v>1131</v>
          </cell>
          <cell r="N47">
            <v>1131</v>
          </cell>
          <cell r="O47">
            <v>1131</v>
          </cell>
          <cell r="P47">
            <v>1131</v>
          </cell>
          <cell r="Q47">
            <v>1131</v>
          </cell>
          <cell r="R47">
            <v>1131</v>
          </cell>
          <cell r="S47">
            <v>1131</v>
          </cell>
          <cell r="T47">
            <v>1131</v>
          </cell>
          <cell r="U47">
            <v>1131</v>
          </cell>
          <cell r="V47">
            <v>1131</v>
          </cell>
          <cell r="W47">
            <v>1131</v>
          </cell>
          <cell r="X47">
            <v>565.5</v>
          </cell>
          <cell r="Y47">
            <v>565.5</v>
          </cell>
          <cell r="Z47">
            <v>565.5</v>
          </cell>
          <cell r="AA47">
            <v>1131</v>
          </cell>
          <cell r="AB47">
            <v>1131</v>
          </cell>
          <cell r="AC47">
            <v>1131</v>
          </cell>
          <cell r="AD47">
            <v>1131</v>
          </cell>
          <cell r="AE47">
            <v>1131</v>
          </cell>
          <cell r="AF47">
            <v>1131</v>
          </cell>
          <cell r="AG47">
            <v>1131</v>
          </cell>
          <cell r="AH47">
            <v>1131</v>
          </cell>
        </row>
        <row r="48">
          <cell r="D48">
            <v>1131</v>
          </cell>
          <cell r="E48">
            <v>1131</v>
          </cell>
          <cell r="F48">
            <v>1131</v>
          </cell>
          <cell r="G48">
            <v>1131</v>
          </cell>
          <cell r="H48">
            <v>1131</v>
          </cell>
          <cell r="I48">
            <v>1131</v>
          </cell>
          <cell r="J48">
            <v>1131</v>
          </cell>
          <cell r="K48">
            <v>1131</v>
          </cell>
          <cell r="L48">
            <v>1131</v>
          </cell>
          <cell r="M48">
            <v>1131</v>
          </cell>
          <cell r="N48">
            <v>1131</v>
          </cell>
          <cell r="O48">
            <v>1131</v>
          </cell>
          <cell r="P48">
            <v>1131</v>
          </cell>
          <cell r="Q48">
            <v>1131</v>
          </cell>
          <cell r="R48">
            <v>1131</v>
          </cell>
          <cell r="S48">
            <v>1131</v>
          </cell>
          <cell r="T48">
            <v>1131</v>
          </cell>
          <cell r="U48">
            <v>1131</v>
          </cell>
          <cell r="V48">
            <v>1131</v>
          </cell>
          <cell r="W48">
            <v>1131</v>
          </cell>
          <cell r="X48">
            <v>565.5</v>
          </cell>
          <cell r="Y48">
            <v>565.5</v>
          </cell>
          <cell r="Z48">
            <v>565.5</v>
          </cell>
          <cell r="AA48">
            <v>1131</v>
          </cell>
          <cell r="AB48">
            <v>1131</v>
          </cell>
          <cell r="AC48">
            <v>1131</v>
          </cell>
          <cell r="AD48">
            <v>1131</v>
          </cell>
          <cell r="AE48">
            <v>1131</v>
          </cell>
          <cell r="AF48">
            <v>1131</v>
          </cell>
          <cell r="AG48">
            <v>1131</v>
          </cell>
          <cell r="AH48">
            <v>1131</v>
          </cell>
        </row>
        <row r="49">
          <cell r="D49">
            <v>1131</v>
          </cell>
          <cell r="E49">
            <v>1131</v>
          </cell>
          <cell r="F49">
            <v>1131</v>
          </cell>
          <cell r="G49">
            <v>1131</v>
          </cell>
          <cell r="H49">
            <v>1131</v>
          </cell>
          <cell r="I49">
            <v>1131</v>
          </cell>
          <cell r="J49">
            <v>1131</v>
          </cell>
          <cell r="K49">
            <v>1131</v>
          </cell>
          <cell r="L49">
            <v>1131</v>
          </cell>
          <cell r="M49">
            <v>1131</v>
          </cell>
          <cell r="N49">
            <v>1131</v>
          </cell>
          <cell r="O49">
            <v>1131</v>
          </cell>
          <cell r="P49">
            <v>1131</v>
          </cell>
          <cell r="Q49">
            <v>1131</v>
          </cell>
          <cell r="R49">
            <v>1131</v>
          </cell>
          <cell r="S49">
            <v>1131</v>
          </cell>
          <cell r="T49">
            <v>1131</v>
          </cell>
          <cell r="U49">
            <v>1131</v>
          </cell>
          <cell r="V49">
            <v>1131</v>
          </cell>
          <cell r="W49">
            <v>1131</v>
          </cell>
          <cell r="X49">
            <v>565.5</v>
          </cell>
          <cell r="Y49">
            <v>565.5</v>
          </cell>
          <cell r="Z49">
            <v>565.5</v>
          </cell>
          <cell r="AA49">
            <v>1131</v>
          </cell>
          <cell r="AB49">
            <v>1131</v>
          </cell>
          <cell r="AC49">
            <v>1131</v>
          </cell>
          <cell r="AD49">
            <v>1131</v>
          </cell>
          <cell r="AE49">
            <v>1131</v>
          </cell>
          <cell r="AF49">
            <v>1131</v>
          </cell>
          <cell r="AG49">
            <v>1131</v>
          </cell>
          <cell r="AH49">
            <v>1131</v>
          </cell>
        </row>
        <row r="50">
          <cell r="D50">
            <v>1131</v>
          </cell>
          <cell r="E50">
            <v>1131</v>
          </cell>
          <cell r="F50">
            <v>1131</v>
          </cell>
          <cell r="G50">
            <v>1131</v>
          </cell>
          <cell r="H50">
            <v>1131</v>
          </cell>
          <cell r="I50">
            <v>1131</v>
          </cell>
          <cell r="J50">
            <v>1131</v>
          </cell>
          <cell r="K50">
            <v>1131</v>
          </cell>
          <cell r="L50">
            <v>1131</v>
          </cell>
          <cell r="M50">
            <v>1131</v>
          </cell>
          <cell r="N50">
            <v>1131</v>
          </cell>
          <cell r="O50">
            <v>1131</v>
          </cell>
          <cell r="P50">
            <v>1131</v>
          </cell>
          <cell r="Q50">
            <v>1131</v>
          </cell>
          <cell r="R50">
            <v>1131</v>
          </cell>
          <cell r="S50">
            <v>1131</v>
          </cell>
          <cell r="T50">
            <v>1131</v>
          </cell>
          <cell r="U50">
            <v>1131</v>
          </cell>
          <cell r="V50">
            <v>1131</v>
          </cell>
          <cell r="W50">
            <v>1131</v>
          </cell>
          <cell r="X50">
            <v>565.5</v>
          </cell>
          <cell r="Y50">
            <v>565.5</v>
          </cell>
          <cell r="Z50">
            <v>565.5</v>
          </cell>
          <cell r="AA50">
            <v>1131</v>
          </cell>
          <cell r="AB50">
            <v>1131</v>
          </cell>
          <cell r="AC50">
            <v>1131</v>
          </cell>
          <cell r="AD50">
            <v>1131</v>
          </cell>
          <cell r="AE50">
            <v>1131</v>
          </cell>
          <cell r="AF50">
            <v>1131</v>
          </cell>
          <cell r="AG50">
            <v>1131</v>
          </cell>
          <cell r="AH50">
            <v>1131</v>
          </cell>
        </row>
        <row r="51">
          <cell r="D51">
            <v>1131</v>
          </cell>
          <cell r="E51">
            <v>1131</v>
          </cell>
          <cell r="F51">
            <v>1131</v>
          </cell>
          <cell r="G51">
            <v>1131</v>
          </cell>
          <cell r="H51">
            <v>1131</v>
          </cell>
          <cell r="I51">
            <v>1131</v>
          </cell>
          <cell r="J51">
            <v>1131</v>
          </cell>
          <cell r="K51">
            <v>1131</v>
          </cell>
          <cell r="L51">
            <v>1131</v>
          </cell>
          <cell r="M51">
            <v>1131</v>
          </cell>
          <cell r="N51">
            <v>1131</v>
          </cell>
          <cell r="O51">
            <v>1131</v>
          </cell>
          <cell r="P51">
            <v>1131</v>
          </cell>
          <cell r="Q51">
            <v>1131</v>
          </cell>
          <cell r="R51">
            <v>1131</v>
          </cell>
          <cell r="S51">
            <v>1131</v>
          </cell>
          <cell r="T51">
            <v>1131</v>
          </cell>
          <cell r="U51">
            <v>1131</v>
          </cell>
          <cell r="V51">
            <v>1131</v>
          </cell>
          <cell r="W51">
            <v>1131</v>
          </cell>
          <cell r="X51">
            <v>565.5</v>
          </cell>
          <cell r="Y51">
            <v>565.5</v>
          </cell>
          <cell r="Z51">
            <v>565.5</v>
          </cell>
          <cell r="AA51">
            <v>1131</v>
          </cell>
          <cell r="AB51">
            <v>1131</v>
          </cell>
          <cell r="AC51">
            <v>1131</v>
          </cell>
          <cell r="AD51">
            <v>1131</v>
          </cell>
          <cell r="AE51">
            <v>1131</v>
          </cell>
          <cell r="AF51">
            <v>1131</v>
          </cell>
          <cell r="AG51">
            <v>1131</v>
          </cell>
          <cell r="AH51">
            <v>1131</v>
          </cell>
        </row>
        <row r="52">
          <cell r="D52">
            <v>1131</v>
          </cell>
          <cell r="E52">
            <v>1131</v>
          </cell>
          <cell r="F52">
            <v>1131</v>
          </cell>
          <cell r="G52">
            <v>1131</v>
          </cell>
          <cell r="H52">
            <v>1131</v>
          </cell>
          <cell r="I52">
            <v>1131</v>
          </cell>
          <cell r="J52">
            <v>1131</v>
          </cell>
          <cell r="K52">
            <v>1131</v>
          </cell>
          <cell r="L52">
            <v>1131</v>
          </cell>
          <cell r="M52">
            <v>1131</v>
          </cell>
          <cell r="N52">
            <v>1131</v>
          </cell>
          <cell r="O52">
            <v>1131</v>
          </cell>
          <cell r="P52">
            <v>1131</v>
          </cell>
          <cell r="Q52">
            <v>1131</v>
          </cell>
          <cell r="R52">
            <v>1131</v>
          </cell>
          <cell r="S52">
            <v>1131</v>
          </cell>
          <cell r="T52">
            <v>1131</v>
          </cell>
          <cell r="U52">
            <v>1131</v>
          </cell>
          <cell r="V52">
            <v>1131</v>
          </cell>
          <cell r="W52">
            <v>1131</v>
          </cell>
          <cell r="X52">
            <v>565.5</v>
          </cell>
          <cell r="Y52">
            <v>565.5</v>
          </cell>
          <cell r="Z52">
            <v>565.5</v>
          </cell>
          <cell r="AA52">
            <v>1131</v>
          </cell>
          <cell r="AB52">
            <v>1131</v>
          </cell>
          <cell r="AC52">
            <v>1131</v>
          </cell>
          <cell r="AD52">
            <v>1131</v>
          </cell>
          <cell r="AE52">
            <v>1131</v>
          </cell>
          <cell r="AF52">
            <v>1131</v>
          </cell>
          <cell r="AG52">
            <v>1131</v>
          </cell>
          <cell r="AH52">
            <v>1131</v>
          </cell>
        </row>
        <row r="53">
          <cell r="D53">
            <v>1131</v>
          </cell>
          <cell r="E53">
            <v>1131</v>
          </cell>
          <cell r="F53">
            <v>1131</v>
          </cell>
          <cell r="G53">
            <v>1131</v>
          </cell>
          <cell r="H53">
            <v>1131</v>
          </cell>
          <cell r="I53">
            <v>1131</v>
          </cell>
          <cell r="J53">
            <v>1131</v>
          </cell>
          <cell r="K53">
            <v>1131</v>
          </cell>
          <cell r="L53">
            <v>1131</v>
          </cell>
          <cell r="M53">
            <v>1131</v>
          </cell>
          <cell r="N53">
            <v>1131</v>
          </cell>
          <cell r="O53">
            <v>1131</v>
          </cell>
          <cell r="P53">
            <v>1131</v>
          </cell>
          <cell r="Q53">
            <v>1131</v>
          </cell>
          <cell r="R53">
            <v>1131</v>
          </cell>
          <cell r="S53">
            <v>1131</v>
          </cell>
          <cell r="T53">
            <v>1131</v>
          </cell>
          <cell r="U53">
            <v>1131</v>
          </cell>
          <cell r="V53">
            <v>1131</v>
          </cell>
          <cell r="W53">
            <v>1131</v>
          </cell>
          <cell r="X53">
            <v>565.5</v>
          </cell>
          <cell r="Y53">
            <v>565.5</v>
          </cell>
          <cell r="Z53">
            <v>565.5</v>
          </cell>
          <cell r="AA53">
            <v>1131</v>
          </cell>
          <cell r="AB53">
            <v>1131</v>
          </cell>
          <cell r="AC53">
            <v>1131</v>
          </cell>
          <cell r="AD53">
            <v>1131</v>
          </cell>
          <cell r="AE53">
            <v>1131</v>
          </cell>
          <cell r="AF53">
            <v>1131</v>
          </cell>
          <cell r="AG53">
            <v>1131</v>
          </cell>
          <cell r="AH53">
            <v>1131</v>
          </cell>
        </row>
        <row r="54">
          <cell r="D54">
            <v>1131</v>
          </cell>
          <cell r="E54">
            <v>1131</v>
          </cell>
          <cell r="F54">
            <v>1131</v>
          </cell>
          <cell r="G54">
            <v>1131</v>
          </cell>
          <cell r="H54">
            <v>1131</v>
          </cell>
          <cell r="I54">
            <v>1131</v>
          </cell>
          <cell r="J54">
            <v>1131</v>
          </cell>
          <cell r="K54">
            <v>1131</v>
          </cell>
          <cell r="L54">
            <v>1131</v>
          </cell>
          <cell r="M54">
            <v>1131</v>
          </cell>
          <cell r="N54">
            <v>1131</v>
          </cell>
          <cell r="O54">
            <v>1131</v>
          </cell>
          <cell r="P54">
            <v>1131</v>
          </cell>
          <cell r="Q54">
            <v>1131</v>
          </cell>
          <cell r="R54">
            <v>1131</v>
          </cell>
          <cell r="S54">
            <v>1131</v>
          </cell>
          <cell r="T54">
            <v>1131</v>
          </cell>
          <cell r="U54">
            <v>1131</v>
          </cell>
          <cell r="V54">
            <v>1131</v>
          </cell>
          <cell r="W54">
            <v>1131</v>
          </cell>
          <cell r="X54">
            <v>565.5</v>
          </cell>
          <cell r="Y54">
            <v>565.5</v>
          </cell>
          <cell r="Z54">
            <v>565.5</v>
          </cell>
          <cell r="AA54">
            <v>1131</v>
          </cell>
          <cell r="AB54">
            <v>1131</v>
          </cell>
          <cell r="AC54">
            <v>1131</v>
          </cell>
          <cell r="AD54">
            <v>1131</v>
          </cell>
          <cell r="AE54">
            <v>1131</v>
          </cell>
          <cell r="AF54">
            <v>1131</v>
          </cell>
          <cell r="AG54">
            <v>1131</v>
          </cell>
          <cell r="AH54">
            <v>1131</v>
          </cell>
        </row>
        <row r="55">
          <cell r="D55">
            <v>1131</v>
          </cell>
          <cell r="E55">
            <v>1131</v>
          </cell>
          <cell r="F55">
            <v>1131</v>
          </cell>
          <cell r="G55">
            <v>1131</v>
          </cell>
          <cell r="H55">
            <v>1131</v>
          </cell>
          <cell r="I55">
            <v>1131</v>
          </cell>
          <cell r="J55">
            <v>1131</v>
          </cell>
          <cell r="K55">
            <v>1131</v>
          </cell>
          <cell r="L55">
            <v>1131</v>
          </cell>
          <cell r="M55">
            <v>1131</v>
          </cell>
          <cell r="N55">
            <v>1131</v>
          </cell>
          <cell r="O55">
            <v>1131</v>
          </cell>
          <cell r="P55">
            <v>1131</v>
          </cell>
          <cell r="Q55">
            <v>1131</v>
          </cell>
          <cell r="R55">
            <v>1131</v>
          </cell>
          <cell r="S55">
            <v>1131</v>
          </cell>
          <cell r="T55">
            <v>1131</v>
          </cell>
          <cell r="U55">
            <v>1131</v>
          </cell>
          <cell r="V55">
            <v>1131</v>
          </cell>
          <cell r="W55">
            <v>1118.5</v>
          </cell>
          <cell r="X55">
            <v>565.5</v>
          </cell>
          <cell r="Y55">
            <v>565.5</v>
          </cell>
          <cell r="Z55">
            <v>565.5</v>
          </cell>
          <cell r="AA55">
            <v>1131</v>
          </cell>
          <cell r="AB55">
            <v>1131</v>
          </cell>
          <cell r="AC55">
            <v>1131</v>
          </cell>
          <cell r="AD55">
            <v>1131</v>
          </cell>
          <cell r="AE55">
            <v>1131</v>
          </cell>
          <cell r="AF55">
            <v>1131</v>
          </cell>
          <cell r="AG55">
            <v>1131</v>
          </cell>
          <cell r="AH55">
            <v>1131</v>
          </cell>
        </row>
        <row r="56">
          <cell r="D56">
            <v>1131</v>
          </cell>
          <cell r="E56">
            <v>1131</v>
          </cell>
          <cell r="F56">
            <v>1131</v>
          </cell>
          <cell r="G56">
            <v>1131</v>
          </cell>
          <cell r="H56">
            <v>1131</v>
          </cell>
          <cell r="I56">
            <v>1131</v>
          </cell>
          <cell r="J56">
            <v>1131</v>
          </cell>
          <cell r="K56">
            <v>1131</v>
          </cell>
          <cell r="L56">
            <v>1131</v>
          </cell>
          <cell r="M56">
            <v>1131</v>
          </cell>
          <cell r="N56">
            <v>1131</v>
          </cell>
          <cell r="O56">
            <v>1131</v>
          </cell>
          <cell r="P56">
            <v>1131</v>
          </cell>
          <cell r="Q56">
            <v>1131</v>
          </cell>
          <cell r="R56">
            <v>1131</v>
          </cell>
          <cell r="S56">
            <v>1131</v>
          </cell>
          <cell r="T56">
            <v>1131</v>
          </cell>
          <cell r="U56">
            <v>1131</v>
          </cell>
          <cell r="V56">
            <v>1131</v>
          </cell>
          <cell r="W56">
            <v>1103.5</v>
          </cell>
          <cell r="X56">
            <v>565.5</v>
          </cell>
          <cell r="Y56">
            <v>565.5</v>
          </cell>
          <cell r="Z56">
            <v>635.5</v>
          </cell>
          <cell r="AA56">
            <v>1131</v>
          </cell>
          <cell r="AB56">
            <v>1131</v>
          </cell>
          <cell r="AC56">
            <v>1131</v>
          </cell>
          <cell r="AD56">
            <v>1131</v>
          </cell>
          <cell r="AE56">
            <v>1131</v>
          </cell>
          <cell r="AF56">
            <v>1131</v>
          </cell>
          <cell r="AG56">
            <v>1131</v>
          </cell>
          <cell r="AH56">
            <v>1131</v>
          </cell>
        </row>
        <row r="57">
          <cell r="D57">
            <v>1131</v>
          </cell>
          <cell r="E57">
            <v>1131</v>
          </cell>
          <cell r="F57">
            <v>1131</v>
          </cell>
          <cell r="G57">
            <v>1131</v>
          </cell>
          <cell r="H57">
            <v>1131</v>
          </cell>
          <cell r="I57">
            <v>1131</v>
          </cell>
          <cell r="J57">
            <v>1131</v>
          </cell>
          <cell r="K57">
            <v>1131</v>
          </cell>
          <cell r="L57">
            <v>1131</v>
          </cell>
          <cell r="M57">
            <v>1131</v>
          </cell>
          <cell r="N57">
            <v>1131</v>
          </cell>
          <cell r="O57">
            <v>1131</v>
          </cell>
          <cell r="P57">
            <v>1131</v>
          </cell>
          <cell r="Q57">
            <v>1131</v>
          </cell>
          <cell r="R57">
            <v>1131</v>
          </cell>
          <cell r="S57">
            <v>1131</v>
          </cell>
          <cell r="T57">
            <v>1131</v>
          </cell>
          <cell r="U57">
            <v>1131</v>
          </cell>
          <cell r="V57">
            <v>1131</v>
          </cell>
          <cell r="W57">
            <v>1083.5</v>
          </cell>
          <cell r="X57">
            <v>565.5</v>
          </cell>
          <cell r="Y57">
            <v>565.5</v>
          </cell>
          <cell r="Z57">
            <v>645.5</v>
          </cell>
          <cell r="AA57">
            <v>1131</v>
          </cell>
          <cell r="AB57">
            <v>1131</v>
          </cell>
          <cell r="AC57">
            <v>1131</v>
          </cell>
          <cell r="AD57">
            <v>1131</v>
          </cell>
          <cell r="AE57">
            <v>1131</v>
          </cell>
          <cell r="AF57">
            <v>1131</v>
          </cell>
          <cell r="AG57">
            <v>1131</v>
          </cell>
          <cell r="AH57">
            <v>1131</v>
          </cell>
        </row>
        <row r="58">
          <cell r="D58">
            <v>1131</v>
          </cell>
          <cell r="E58">
            <v>1131</v>
          </cell>
          <cell r="F58">
            <v>1131</v>
          </cell>
          <cell r="G58">
            <v>1131</v>
          </cell>
          <cell r="H58">
            <v>1131</v>
          </cell>
          <cell r="I58">
            <v>1131</v>
          </cell>
          <cell r="J58">
            <v>1131</v>
          </cell>
          <cell r="K58">
            <v>1131</v>
          </cell>
          <cell r="L58">
            <v>1131</v>
          </cell>
          <cell r="M58">
            <v>1131</v>
          </cell>
          <cell r="N58">
            <v>1131</v>
          </cell>
          <cell r="O58">
            <v>1131</v>
          </cell>
          <cell r="P58">
            <v>1131</v>
          </cell>
          <cell r="Q58">
            <v>1131</v>
          </cell>
          <cell r="R58">
            <v>1131</v>
          </cell>
          <cell r="S58">
            <v>1131</v>
          </cell>
          <cell r="T58">
            <v>1131</v>
          </cell>
          <cell r="U58">
            <v>1131</v>
          </cell>
          <cell r="V58">
            <v>1131</v>
          </cell>
          <cell r="W58">
            <v>1034.5</v>
          </cell>
          <cell r="X58">
            <v>565.5</v>
          </cell>
          <cell r="Y58">
            <v>565.5</v>
          </cell>
          <cell r="Z58">
            <v>660.5</v>
          </cell>
          <cell r="AA58">
            <v>1131</v>
          </cell>
          <cell r="AB58">
            <v>1131</v>
          </cell>
          <cell r="AC58">
            <v>1131</v>
          </cell>
          <cell r="AD58">
            <v>1131</v>
          </cell>
          <cell r="AE58">
            <v>1131</v>
          </cell>
          <cell r="AF58">
            <v>1131</v>
          </cell>
          <cell r="AG58">
            <v>1131</v>
          </cell>
          <cell r="AH58">
            <v>1131</v>
          </cell>
        </row>
        <row r="59">
          <cell r="D59">
            <v>1131</v>
          </cell>
          <cell r="E59">
            <v>1131</v>
          </cell>
          <cell r="F59">
            <v>1131</v>
          </cell>
          <cell r="G59">
            <v>1131</v>
          </cell>
          <cell r="H59">
            <v>1131</v>
          </cell>
          <cell r="I59">
            <v>1131</v>
          </cell>
          <cell r="J59">
            <v>1131</v>
          </cell>
          <cell r="K59">
            <v>1131</v>
          </cell>
          <cell r="L59">
            <v>1131</v>
          </cell>
          <cell r="M59">
            <v>1131</v>
          </cell>
          <cell r="N59">
            <v>1131</v>
          </cell>
          <cell r="O59">
            <v>1131</v>
          </cell>
          <cell r="P59">
            <v>1131</v>
          </cell>
          <cell r="Q59">
            <v>1131</v>
          </cell>
          <cell r="R59">
            <v>1131</v>
          </cell>
          <cell r="S59">
            <v>1131</v>
          </cell>
          <cell r="T59">
            <v>1131</v>
          </cell>
          <cell r="U59">
            <v>1131</v>
          </cell>
          <cell r="V59">
            <v>1131</v>
          </cell>
          <cell r="W59">
            <v>984.5</v>
          </cell>
          <cell r="X59">
            <v>565.5</v>
          </cell>
          <cell r="Y59">
            <v>565.5</v>
          </cell>
          <cell r="Z59">
            <v>745.5</v>
          </cell>
          <cell r="AA59">
            <v>1131</v>
          </cell>
          <cell r="AB59">
            <v>1131</v>
          </cell>
          <cell r="AC59">
            <v>1131</v>
          </cell>
          <cell r="AD59">
            <v>1131</v>
          </cell>
          <cell r="AE59">
            <v>1131</v>
          </cell>
          <cell r="AF59">
            <v>1131</v>
          </cell>
          <cell r="AG59">
            <v>1131</v>
          </cell>
          <cell r="AH59">
            <v>1131</v>
          </cell>
        </row>
        <row r="60">
          <cell r="D60">
            <v>1131</v>
          </cell>
          <cell r="E60">
            <v>1131</v>
          </cell>
          <cell r="F60">
            <v>1131</v>
          </cell>
          <cell r="G60">
            <v>1131</v>
          </cell>
          <cell r="H60">
            <v>1131</v>
          </cell>
          <cell r="I60">
            <v>1131</v>
          </cell>
          <cell r="J60">
            <v>1131</v>
          </cell>
          <cell r="K60">
            <v>1131</v>
          </cell>
          <cell r="L60">
            <v>1131</v>
          </cell>
          <cell r="M60">
            <v>1131</v>
          </cell>
          <cell r="N60">
            <v>1131</v>
          </cell>
          <cell r="O60">
            <v>1131</v>
          </cell>
          <cell r="P60">
            <v>1131</v>
          </cell>
          <cell r="Q60">
            <v>1131</v>
          </cell>
          <cell r="R60">
            <v>1131</v>
          </cell>
          <cell r="S60">
            <v>1131</v>
          </cell>
          <cell r="T60">
            <v>1131</v>
          </cell>
          <cell r="U60">
            <v>1131</v>
          </cell>
          <cell r="V60">
            <v>1131</v>
          </cell>
          <cell r="W60">
            <v>912.5</v>
          </cell>
          <cell r="X60">
            <v>565.5</v>
          </cell>
          <cell r="Y60">
            <v>565.5</v>
          </cell>
          <cell r="Z60">
            <v>810.5</v>
          </cell>
          <cell r="AA60">
            <v>1131</v>
          </cell>
          <cell r="AB60">
            <v>1131</v>
          </cell>
          <cell r="AC60">
            <v>1131</v>
          </cell>
          <cell r="AD60">
            <v>1131</v>
          </cell>
          <cell r="AE60">
            <v>1131</v>
          </cell>
          <cell r="AF60">
            <v>1131</v>
          </cell>
          <cell r="AG60">
            <v>1131</v>
          </cell>
          <cell r="AH60">
            <v>1131</v>
          </cell>
        </row>
        <row r="61">
          <cell r="D61">
            <v>1131</v>
          </cell>
          <cell r="E61">
            <v>1131</v>
          </cell>
          <cell r="F61">
            <v>1131</v>
          </cell>
          <cell r="G61">
            <v>1131</v>
          </cell>
          <cell r="H61">
            <v>1131</v>
          </cell>
          <cell r="I61">
            <v>1131</v>
          </cell>
          <cell r="J61">
            <v>1131</v>
          </cell>
          <cell r="K61">
            <v>1131</v>
          </cell>
          <cell r="L61">
            <v>1131</v>
          </cell>
          <cell r="M61">
            <v>1131</v>
          </cell>
          <cell r="N61">
            <v>1131</v>
          </cell>
          <cell r="O61">
            <v>1131</v>
          </cell>
          <cell r="P61">
            <v>1131</v>
          </cell>
          <cell r="Q61">
            <v>1131</v>
          </cell>
          <cell r="R61">
            <v>1131</v>
          </cell>
          <cell r="S61">
            <v>1131</v>
          </cell>
          <cell r="T61">
            <v>1131</v>
          </cell>
          <cell r="U61">
            <v>1131</v>
          </cell>
          <cell r="V61">
            <v>1131</v>
          </cell>
          <cell r="W61">
            <v>874.5</v>
          </cell>
          <cell r="X61">
            <v>565.5</v>
          </cell>
          <cell r="Y61">
            <v>565.5</v>
          </cell>
          <cell r="Z61">
            <v>840.5</v>
          </cell>
          <cell r="AA61">
            <v>1131</v>
          </cell>
          <cell r="AB61">
            <v>1131</v>
          </cell>
          <cell r="AC61">
            <v>1131</v>
          </cell>
          <cell r="AD61">
            <v>1131</v>
          </cell>
          <cell r="AE61">
            <v>1131</v>
          </cell>
          <cell r="AF61">
            <v>1131</v>
          </cell>
          <cell r="AG61">
            <v>1131</v>
          </cell>
          <cell r="AH61">
            <v>1131</v>
          </cell>
        </row>
        <row r="62">
          <cell r="D62">
            <v>1131</v>
          </cell>
          <cell r="E62">
            <v>1131</v>
          </cell>
          <cell r="F62">
            <v>1131</v>
          </cell>
          <cell r="G62">
            <v>1131</v>
          </cell>
          <cell r="H62">
            <v>1131</v>
          </cell>
          <cell r="I62">
            <v>1131</v>
          </cell>
          <cell r="J62">
            <v>1131</v>
          </cell>
          <cell r="K62">
            <v>1131</v>
          </cell>
          <cell r="L62">
            <v>1131</v>
          </cell>
          <cell r="M62">
            <v>1131</v>
          </cell>
          <cell r="N62">
            <v>1131</v>
          </cell>
          <cell r="O62">
            <v>1131</v>
          </cell>
          <cell r="P62">
            <v>1131</v>
          </cell>
          <cell r="Q62">
            <v>1131</v>
          </cell>
          <cell r="R62">
            <v>1131</v>
          </cell>
          <cell r="S62">
            <v>1131</v>
          </cell>
          <cell r="T62">
            <v>1131</v>
          </cell>
          <cell r="U62">
            <v>1131</v>
          </cell>
          <cell r="V62">
            <v>1131</v>
          </cell>
          <cell r="W62">
            <v>755.5</v>
          </cell>
          <cell r="X62">
            <v>565.5</v>
          </cell>
          <cell r="Y62">
            <v>565.5</v>
          </cell>
          <cell r="Z62">
            <v>910.5</v>
          </cell>
          <cell r="AA62">
            <v>1131</v>
          </cell>
          <cell r="AB62">
            <v>1131</v>
          </cell>
          <cell r="AC62">
            <v>1131</v>
          </cell>
          <cell r="AD62">
            <v>1131</v>
          </cell>
          <cell r="AE62">
            <v>1131</v>
          </cell>
          <cell r="AF62">
            <v>1131</v>
          </cell>
          <cell r="AG62">
            <v>1131</v>
          </cell>
          <cell r="AH62">
            <v>1131</v>
          </cell>
        </row>
        <row r="63">
          <cell r="D63">
            <v>1131</v>
          </cell>
          <cell r="E63">
            <v>1131</v>
          </cell>
          <cell r="F63">
            <v>1131</v>
          </cell>
          <cell r="G63">
            <v>1131</v>
          </cell>
          <cell r="H63">
            <v>1131</v>
          </cell>
          <cell r="I63">
            <v>1131</v>
          </cell>
          <cell r="J63">
            <v>1131</v>
          </cell>
          <cell r="K63">
            <v>1131</v>
          </cell>
          <cell r="L63">
            <v>1131</v>
          </cell>
          <cell r="M63">
            <v>1131</v>
          </cell>
          <cell r="N63">
            <v>1131</v>
          </cell>
          <cell r="O63">
            <v>1131</v>
          </cell>
          <cell r="P63">
            <v>1131</v>
          </cell>
          <cell r="Q63">
            <v>1131</v>
          </cell>
          <cell r="R63">
            <v>1131</v>
          </cell>
          <cell r="S63">
            <v>1131</v>
          </cell>
          <cell r="T63">
            <v>1131</v>
          </cell>
          <cell r="U63">
            <v>1131</v>
          </cell>
          <cell r="V63">
            <v>1131</v>
          </cell>
          <cell r="W63">
            <v>569.5</v>
          </cell>
          <cell r="X63">
            <v>565.5</v>
          </cell>
          <cell r="Y63">
            <v>565.5</v>
          </cell>
          <cell r="Z63">
            <v>940.5</v>
          </cell>
          <cell r="AA63">
            <v>1131</v>
          </cell>
          <cell r="AB63">
            <v>1131</v>
          </cell>
          <cell r="AC63">
            <v>1131</v>
          </cell>
          <cell r="AD63">
            <v>1131</v>
          </cell>
          <cell r="AE63">
            <v>1131</v>
          </cell>
          <cell r="AF63">
            <v>1131</v>
          </cell>
          <cell r="AG63">
            <v>1131</v>
          </cell>
          <cell r="AH63">
            <v>1131</v>
          </cell>
        </row>
        <row r="64">
          <cell r="D64">
            <v>1131</v>
          </cell>
          <cell r="E64">
            <v>1131</v>
          </cell>
          <cell r="F64">
            <v>1131</v>
          </cell>
          <cell r="G64">
            <v>1131</v>
          </cell>
          <cell r="H64">
            <v>1131</v>
          </cell>
          <cell r="I64">
            <v>1131</v>
          </cell>
          <cell r="J64">
            <v>1131</v>
          </cell>
          <cell r="K64">
            <v>1131</v>
          </cell>
          <cell r="L64">
            <v>1131</v>
          </cell>
          <cell r="M64">
            <v>1131</v>
          </cell>
          <cell r="N64">
            <v>1131</v>
          </cell>
          <cell r="O64">
            <v>1131</v>
          </cell>
          <cell r="P64">
            <v>1131</v>
          </cell>
          <cell r="Q64">
            <v>1131</v>
          </cell>
          <cell r="R64">
            <v>1131</v>
          </cell>
          <cell r="S64">
            <v>1131</v>
          </cell>
          <cell r="T64">
            <v>1131</v>
          </cell>
          <cell r="U64">
            <v>1131</v>
          </cell>
          <cell r="V64">
            <v>1131</v>
          </cell>
          <cell r="W64">
            <v>565.5</v>
          </cell>
          <cell r="X64">
            <v>565.5</v>
          </cell>
          <cell r="Y64">
            <v>565.5</v>
          </cell>
          <cell r="Z64">
            <v>965.5</v>
          </cell>
          <cell r="AA64">
            <v>1131</v>
          </cell>
          <cell r="AB64">
            <v>1131</v>
          </cell>
          <cell r="AC64">
            <v>1131</v>
          </cell>
          <cell r="AD64">
            <v>1131</v>
          </cell>
          <cell r="AE64">
            <v>1131</v>
          </cell>
          <cell r="AF64">
            <v>1131</v>
          </cell>
          <cell r="AG64">
            <v>1131</v>
          </cell>
          <cell r="AH64">
            <v>1131</v>
          </cell>
        </row>
        <row r="65">
          <cell r="D65">
            <v>1131</v>
          </cell>
          <cell r="E65">
            <v>1131</v>
          </cell>
          <cell r="F65">
            <v>1131</v>
          </cell>
          <cell r="G65">
            <v>1131</v>
          </cell>
          <cell r="H65">
            <v>1131</v>
          </cell>
          <cell r="I65">
            <v>1131</v>
          </cell>
          <cell r="J65">
            <v>1131</v>
          </cell>
          <cell r="K65">
            <v>1131</v>
          </cell>
          <cell r="L65">
            <v>1131</v>
          </cell>
          <cell r="M65">
            <v>1131</v>
          </cell>
          <cell r="N65">
            <v>1131</v>
          </cell>
          <cell r="O65">
            <v>1131</v>
          </cell>
          <cell r="P65">
            <v>1131</v>
          </cell>
          <cell r="Q65">
            <v>1131</v>
          </cell>
          <cell r="R65">
            <v>1131</v>
          </cell>
          <cell r="S65">
            <v>1131</v>
          </cell>
          <cell r="T65">
            <v>1131</v>
          </cell>
          <cell r="U65">
            <v>1131</v>
          </cell>
          <cell r="V65">
            <v>1131</v>
          </cell>
          <cell r="W65">
            <v>565.5</v>
          </cell>
          <cell r="X65">
            <v>565.5</v>
          </cell>
          <cell r="Y65">
            <v>565.5</v>
          </cell>
          <cell r="Z65">
            <v>975.5</v>
          </cell>
          <cell r="AA65">
            <v>1131</v>
          </cell>
          <cell r="AB65">
            <v>1131</v>
          </cell>
          <cell r="AC65">
            <v>1131</v>
          </cell>
          <cell r="AD65">
            <v>1131</v>
          </cell>
          <cell r="AE65">
            <v>1131</v>
          </cell>
          <cell r="AF65">
            <v>1131</v>
          </cell>
          <cell r="AG65">
            <v>1131</v>
          </cell>
          <cell r="AH65">
            <v>1131</v>
          </cell>
        </row>
        <row r="66">
          <cell r="D66">
            <v>1131</v>
          </cell>
          <cell r="E66">
            <v>1131</v>
          </cell>
          <cell r="F66">
            <v>1131</v>
          </cell>
          <cell r="G66">
            <v>1131</v>
          </cell>
          <cell r="H66">
            <v>1131</v>
          </cell>
          <cell r="I66">
            <v>1131</v>
          </cell>
          <cell r="J66">
            <v>1131</v>
          </cell>
          <cell r="K66">
            <v>1131</v>
          </cell>
          <cell r="L66">
            <v>1131</v>
          </cell>
          <cell r="M66">
            <v>1131</v>
          </cell>
          <cell r="N66">
            <v>1131</v>
          </cell>
          <cell r="O66">
            <v>1131</v>
          </cell>
          <cell r="P66">
            <v>1131</v>
          </cell>
          <cell r="Q66">
            <v>1131</v>
          </cell>
          <cell r="R66">
            <v>1131</v>
          </cell>
          <cell r="S66">
            <v>1131</v>
          </cell>
          <cell r="T66">
            <v>1131</v>
          </cell>
          <cell r="U66">
            <v>1131</v>
          </cell>
          <cell r="V66">
            <v>1131</v>
          </cell>
          <cell r="W66">
            <v>565.5</v>
          </cell>
          <cell r="X66">
            <v>565.5</v>
          </cell>
          <cell r="Y66">
            <v>565.5</v>
          </cell>
          <cell r="Z66">
            <v>975.5</v>
          </cell>
          <cell r="AA66">
            <v>1131</v>
          </cell>
          <cell r="AB66">
            <v>1131</v>
          </cell>
          <cell r="AC66">
            <v>1131</v>
          </cell>
          <cell r="AD66">
            <v>1131</v>
          </cell>
          <cell r="AE66">
            <v>1131</v>
          </cell>
          <cell r="AF66">
            <v>1131</v>
          </cell>
          <cell r="AG66">
            <v>1131</v>
          </cell>
          <cell r="AH66">
            <v>1131</v>
          </cell>
        </row>
        <row r="67">
          <cell r="D67">
            <v>1131</v>
          </cell>
          <cell r="E67">
            <v>1131</v>
          </cell>
          <cell r="F67">
            <v>1131</v>
          </cell>
          <cell r="G67">
            <v>1131</v>
          </cell>
          <cell r="H67">
            <v>1131</v>
          </cell>
          <cell r="I67">
            <v>1131</v>
          </cell>
          <cell r="J67">
            <v>1131</v>
          </cell>
          <cell r="K67">
            <v>1131</v>
          </cell>
          <cell r="L67">
            <v>1131</v>
          </cell>
          <cell r="M67">
            <v>1131</v>
          </cell>
          <cell r="N67">
            <v>1131</v>
          </cell>
          <cell r="O67">
            <v>1131</v>
          </cell>
          <cell r="P67">
            <v>1131</v>
          </cell>
          <cell r="Q67">
            <v>1131</v>
          </cell>
          <cell r="R67">
            <v>1131</v>
          </cell>
          <cell r="S67">
            <v>1131</v>
          </cell>
          <cell r="T67">
            <v>1131</v>
          </cell>
          <cell r="U67">
            <v>1131</v>
          </cell>
          <cell r="V67">
            <v>1131</v>
          </cell>
          <cell r="W67">
            <v>565.5</v>
          </cell>
          <cell r="X67">
            <v>565.5</v>
          </cell>
          <cell r="Y67">
            <v>565.5</v>
          </cell>
          <cell r="Z67">
            <v>1005.5</v>
          </cell>
          <cell r="AA67">
            <v>1131</v>
          </cell>
          <cell r="AB67">
            <v>1131</v>
          </cell>
          <cell r="AC67">
            <v>1131</v>
          </cell>
          <cell r="AD67">
            <v>1131</v>
          </cell>
          <cell r="AE67">
            <v>1131</v>
          </cell>
          <cell r="AF67">
            <v>1131</v>
          </cell>
          <cell r="AG67">
            <v>1131</v>
          </cell>
          <cell r="AH67">
            <v>1131</v>
          </cell>
        </row>
        <row r="68">
          <cell r="D68">
            <v>1131</v>
          </cell>
          <cell r="E68">
            <v>1131</v>
          </cell>
          <cell r="F68">
            <v>1131</v>
          </cell>
          <cell r="G68">
            <v>1131</v>
          </cell>
          <cell r="H68">
            <v>1131</v>
          </cell>
          <cell r="I68">
            <v>1131</v>
          </cell>
          <cell r="J68">
            <v>1131</v>
          </cell>
          <cell r="K68">
            <v>1131</v>
          </cell>
          <cell r="L68">
            <v>1131</v>
          </cell>
          <cell r="M68">
            <v>1131</v>
          </cell>
          <cell r="N68">
            <v>1131</v>
          </cell>
          <cell r="O68">
            <v>1131</v>
          </cell>
          <cell r="P68">
            <v>1131</v>
          </cell>
          <cell r="Q68">
            <v>1131</v>
          </cell>
          <cell r="R68">
            <v>1131</v>
          </cell>
          <cell r="S68">
            <v>1131</v>
          </cell>
          <cell r="T68">
            <v>1131</v>
          </cell>
          <cell r="U68">
            <v>1131</v>
          </cell>
          <cell r="V68">
            <v>1131</v>
          </cell>
          <cell r="W68">
            <v>565.5</v>
          </cell>
          <cell r="X68">
            <v>565.5</v>
          </cell>
          <cell r="Y68">
            <v>565.5</v>
          </cell>
          <cell r="Z68">
            <v>1025.5</v>
          </cell>
          <cell r="AA68">
            <v>1131</v>
          </cell>
          <cell r="AB68">
            <v>1131</v>
          </cell>
          <cell r="AC68">
            <v>1131</v>
          </cell>
          <cell r="AD68">
            <v>1131</v>
          </cell>
          <cell r="AE68">
            <v>1131</v>
          </cell>
          <cell r="AF68">
            <v>1131</v>
          </cell>
          <cell r="AG68">
            <v>1131</v>
          </cell>
          <cell r="AH68">
            <v>1131</v>
          </cell>
        </row>
        <row r="69">
          <cell r="D69">
            <v>1131</v>
          </cell>
          <cell r="E69">
            <v>1131</v>
          </cell>
          <cell r="F69">
            <v>1131</v>
          </cell>
          <cell r="G69">
            <v>1131</v>
          </cell>
          <cell r="H69">
            <v>1131</v>
          </cell>
          <cell r="I69">
            <v>1131</v>
          </cell>
          <cell r="J69">
            <v>1131</v>
          </cell>
          <cell r="K69">
            <v>1131</v>
          </cell>
          <cell r="L69">
            <v>1131</v>
          </cell>
          <cell r="M69">
            <v>1131</v>
          </cell>
          <cell r="N69">
            <v>1131</v>
          </cell>
          <cell r="O69">
            <v>1131</v>
          </cell>
          <cell r="P69">
            <v>1131</v>
          </cell>
          <cell r="Q69">
            <v>1131</v>
          </cell>
          <cell r="R69">
            <v>1131</v>
          </cell>
          <cell r="S69">
            <v>1131</v>
          </cell>
          <cell r="T69">
            <v>1131</v>
          </cell>
          <cell r="U69">
            <v>1131</v>
          </cell>
          <cell r="V69">
            <v>1131</v>
          </cell>
          <cell r="W69">
            <v>565.5</v>
          </cell>
          <cell r="X69">
            <v>565.5</v>
          </cell>
          <cell r="Y69">
            <v>565.5</v>
          </cell>
          <cell r="Z69">
            <v>1050.5</v>
          </cell>
          <cell r="AA69">
            <v>1131</v>
          </cell>
          <cell r="AB69">
            <v>1131</v>
          </cell>
          <cell r="AC69">
            <v>1131</v>
          </cell>
          <cell r="AD69">
            <v>1131</v>
          </cell>
          <cell r="AE69">
            <v>1131</v>
          </cell>
          <cell r="AF69">
            <v>1131</v>
          </cell>
          <cell r="AG69">
            <v>1131</v>
          </cell>
          <cell r="AH69">
            <v>1131</v>
          </cell>
        </row>
        <row r="70">
          <cell r="D70">
            <v>1131</v>
          </cell>
          <cell r="E70">
            <v>1131</v>
          </cell>
          <cell r="F70">
            <v>1131</v>
          </cell>
          <cell r="G70">
            <v>1131</v>
          </cell>
          <cell r="H70">
            <v>1131</v>
          </cell>
          <cell r="I70">
            <v>1131</v>
          </cell>
          <cell r="J70">
            <v>1131</v>
          </cell>
          <cell r="K70">
            <v>1131</v>
          </cell>
          <cell r="L70">
            <v>1131</v>
          </cell>
          <cell r="M70">
            <v>1131</v>
          </cell>
          <cell r="N70">
            <v>1131</v>
          </cell>
          <cell r="O70">
            <v>1131</v>
          </cell>
          <cell r="P70">
            <v>1131</v>
          </cell>
          <cell r="Q70">
            <v>1131</v>
          </cell>
          <cell r="R70">
            <v>1131</v>
          </cell>
          <cell r="S70">
            <v>1131</v>
          </cell>
          <cell r="T70">
            <v>1131</v>
          </cell>
          <cell r="U70">
            <v>1131</v>
          </cell>
          <cell r="V70">
            <v>1131</v>
          </cell>
          <cell r="W70">
            <v>565.5</v>
          </cell>
          <cell r="X70">
            <v>565.5</v>
          </cell>
          <cell r="Y70">
            <v>565.5</v>
          </cell>
          <cell r="Z70">
            <v>1065.5</v>
          </cell>
          <cell r="AA70">
            <v>1131</v>
          </cell>
          <cell r="AB70">
            <v>1131</v>
          </cell>
          <cell r="AC70">
            <v>1131</v>
          </cell>
          <cell r="AD70">
            <v>1131</v>
          </cell>
          <cell r="AE70">
            <v>1131</v>
          </cell>
          <cell r="AF70">
            <v>1131</v>
          </cell>
          <cell r="AG70">
            <v>1131</v>
          </cell>
          <cell r="AH70">
            <v>1131</v>
          </cell>
        </row>
        <row r="71">
          <cell r="D71">
            <v>1131</v>
          </cell>
          <cell r="E71">
            <v>1131</v>
          </cell>
          <cell r="F71">
            <v>1131</v>
          </cell>
          <cell r="G71">
            <v>1131</v>
          </cell>
          <cell r="H71">
            <v>1131</v>
          </cell>
          <cell r="I71">
            <v>1131</v>
          </cell>
          <cell r="J71">
            <v>1131</v>
          </cell>
          <cell r="K71">
            <v>1131</v>
          </cell>
          <cell r="L71">
            <v>1131</v>
          </cell>
          <cell r="M71">
            <v>1131</v>
          </cell>
          <cell r="N71">
            <v>1131</v>
          </cell>
          <cell r="O71">
            <v>1131</v>
          </cell>
          <cell r="P71">
            <v>1131</v>
          </cell>
          <cell r="Q71">
            <v>1131</v>
          </cell>
          <cell r="R71">
            <v>1131</v>
          </cell>
          <cell r="S71">
            <v>1131</v>
          </cell>
          <cell r="T71">
            <v>1131</v>
          </cell>
          <cell r="U71">
            <v>1131</v>
          </cell>
          <cell r="V71">
            <v>1131</v>
          </cell>
          <cell r="W71">
            <v>565.5</v>
          </cell>
          <cell r="X71">
            <v>565.5</v>
          </cell>
          <cell r="Y71">
            <v>565.5</v>
          </cell>
          <cell r="Z71">
            <v>1080.5</v>
          </cell>
          <cell r="AA71">
            <v>1131</v>
          </cell>
          <cell r="AB71">
            <v>1131</v>
          </cell>
          <cell r="AC71">
            <v>1131</v>
          </cell>
          <cell r="AD71">
            <v>1131</v>
          </cell>
          <cell r="AE71">
            <v>1131</v>
          </cell>
          <cell r="AF71">
            <v>1131</v>
          </cell>
          <cell r="AG71">
            <v>1131</v>
          </cell>
          <cell r="AH71">
            <v>1131</v>
          </cell>
        </row>
        <row r="72">
          <cell r="D72">
            <v>1131</v>
          </cell>
          <cell r="E72">
            <v>1131</v>
          </cell>
          <cell r="F72">
            <v>1131</v>
          </cell>
          <cell r="G72">
            <v>1131</v>
          </cell>
          <cell r="H72">
            <v>1131</v>
          </cell>
          <cell r="I72">
            <v>1131</v>
          </cell>
          <cell r="J72">
            <v>1131</v>
          </cell>
          <cell r="K72">
            <v>1131</v>
          </cell>
          <cell r="L72">
            <v>1131</v>
          </cell>
          <cell r="M72">
            <v>1131</v>
          </cell>
          <cell r="N72">
            <v>1131</v>
          </cell>
          <cell r="O72">
            <v>1131</v>
          </cell>
          <cell r="P72">
            <v>1131</v>
          </cell>
          <cell r="Q72">
            <v>1131</v>
          </cell>
          <cell r="R72">
            <v>1131</v>
          </cell>
          <cell r="S72">
            <v>1131</v>
          </cell>
          <cell r="T72">
            <v>1131</v>
          </cell>
          <cell r="U72">
            <v>1131</v>
          </cell>
          <cell r="V72">
            <v>1131</v>
          </cell>
          <cell r="W72">
            <v>565.5</v>
          </cell>
          <cell r="X72">
            <v>565.5</v>
          </cell>
          <cell r="Y72">
            <v>565.5</v>
          </cell>
          <cell r="Z72">
            <v>1080.5</v>
          </cell>
          <cell r="AA72">
            <v>1131</v>
          </cell>
          <cell r="AB72">
            <v>1131</v>
          </cell>
          <cell r="AC72">
            <v>1131</v>
          </cell>
          <cell r="AD72">
            <v>1131</v>
          </cell>
          <cell r="AE72">
            <v>1131</v>
          </cell>
          <cell r="AF72">
            <v>1131</v>
          </cell>
          <cell r="AG72">
            <v>1131</v>
          </cell>
          <cell r="AH72">
            <v>1131</v>
          </cell>
        </row>
        <row r="73">
          <cell r="D73">
            <v>1131</v>
          </cell>
          <cell r="E73">
            <v>1131</v>
          </cell>
          <cell r="F73">
            <v>1131</v>
          </cell>
          <cell r="G73">
            <v>1131</v>
          </cell>
          <cell r="H73">
            <v>1131</v>
          </cell>
          <cell r="I73">
            <v>1131</v>
          </cell>
          <cell r="J73">
            <v>1131</v>
          </cell>
          <cell r="K73">
            <v>1131</v>
          </cell>
          <cell r="L73">
            <v>1131</v>
          </cell>
          <cell r="M73">
            <v>1131</v>
          </cell>
          <cell r="N73">
            <v>1131</v>
          </cell>
          <cell r="O73">
            <v>1131</v>
          </cell>
          <cell r="P73">
            <v>1131</v>
          </cell>
          <cell r="Q73">
            <v>1131</v>
          </cell>
          <cell r="R73">
            <v>1131</v>
          </cell>
          <cell r="S73">
            <v>1131</v>
          </cell>
          <cell r="T73">
            <v>1131</v>
          </cell>
          <cell r="U73">
            <v>1131</v>
          </cell>
          <cell r="V73">
            <v>1131</v>
          </cell>
          <cell r="W73">
            <v>565.5</v>
          </cell>
          <cell r="X73">
            <v>565.5</v>
          </cell>
          <cell r="Y73">
            <v>565.5</v>
          </cell>
          <cell r="Z73">
            <v>1080.5</v>
          </cell>
          <cell r="AA73">
            <v>1131</v>
          </cell>
          <cell r="AB73">
            <v>1131</v>
          </cell>
          <cell r="AC73">
            <v>1131</v>
          </cell>
          <cell r="AD73">
            <v>1131</v>
          </cell>
          <cell r="AE73">
            <v>1131</v>
          </cell>
          <cell r="AF73">
            <v>1131</v>
          </cell>
          <cell r="AG73">
            <v>1131</v>
          </cell>
          <cell r="AH73">
            <v>1131</v>
          </cell>
        </row>
        <row r="74">
          <cell r="D74">
            <v>1131</v>
          </cell>
          <cell r="E74">
            <v>1131</v>
          </cell>
          <cell r="F74">
            <v>1131</v>
          </cell>
          <cell r="G74">
            <v>1131</v>
          </cell>
          <cell r="H74">
            <v>1131</v>
          </cell>
          <cell r="I74">
            <v>1131</v>
          </cell>
          <cell r="J74">
            <v>1131</v>
          </cell>
          <cell r="K74">
            <v>1131</v>
          </cell>
          <cell r="L74">
            <v>1131</v>
          </cell>
          <cell r="M74">
            <v>1131</v>
          </cell>
          <cell r="N74">
            <v>1131</v>
          </cell>
          <cell r="O74">
            <v>1131</v>
          </cell>
          <cell r="P74">
            <v>1131</v>
          </cell>
          <cell r="Q74">
            <v>1131</v>
          </cell>
          <cell r="R74">
            <v>1131</v>
          </cell>
          <cell r="S74">
            <v>1131</v>
          </cell>
          <cell r="T74">
            <v>1131</v>
          </cell>
          <cell r="U74">
            <v>1131</v>
          </cell>
          <cell r="V74">
            <v>1131</v>
          </cell>
          <cell r="W74">
            <v>565.5</v>
          </cell>
          <cell r="X74">
            <v>565.5</v>
          </cell>
          <cell r="Y74">
            <v>565.5</v>
          </cell>
          <cell r="Z74">
            <v>1080.5</v>
          </cell>
          <cell r="AA74">
            <v>1131</v>
          </cell>
          <cell r="AB74">
            <v>1131</v>
          </cell>
          <cell r="AC74">
            <v>1131</v>
          </cell>
          <cell r="AD74">
            <v>1131</v>
          </cell>
          <cell r="AE74">
            <v>1131</v>
          </cell>
          <cell r="AF74">
            <v>1131</v>
          </cell>
          <cell r="AG74">
            <v>1131</v>
          </cell>
          <cell r="AH74">
            <v>1131</v>
          </cell>
        </row>
        <row r="75">
          <cell r="D75">
            <v>1131</v>
          </cell>
          <cell r="E75">
            <v>1131</v>
          </cell>
          <cell r="F75">
            <v>1131</v>
          </cell>
          <cell r="G75">
            <v>1131</v>
          </cell>
          <cell r="H75">
            <v>1131</v>
          </cell>
          <cell r="I75">
            <v>1131</v>
          </cell>
          <cell r="J75">
            <v>1131</v>
          </cell>
          <cell r="K75">
            <v>1131</v>
          </cell>
          <cell r="L75">
            <v>1131</v>
          </cell>
          <cell r="M75">
            <v>1131</v>
          </cell>
          <cell r="N75">
            <v>1131</v>
          </cell>
          <cell r="O75">
            <v>1131</v>
          </cell>
          <cell r="P75">
            <v>1131</v>
          </cell>
          <cell r="Q75">
            <v>1131</v>
          </cell>
          <cell r="R75">
            <v>1131</v>
          </cell>
          <cell r="S75">
            <v>1131</v>
          </cell>
          <cell r="T75">
            <v>1131</v>
          </cell>
          <cell r="U75">
            <v>1131</v>
          </cell>
          <cell r="V75">
            <v>1131</v>
          </cell>
          <cell r="W75">
            <v>565.5</v>
          </cell>
          <cell r="X75">
            <v>565.5</v>
          </cell>
          <cell r="Y75">
            <v>565.5</v>
          </cell>
          <cell r="Z75">
            <v>1080.5</v>
          </cell>
          <cell r="AA75">
            <v>1131</v>
          </cell>
          <cell r="AB75">
            <v>1131</v>
          </cell>
          <cell r="AC75">
            <v>1131</v>
          </cell>
          <cell r="AD75">
            <v>1131</v>
          </cell>
          <cell r="AE75">
            <v>1131</v>
          </cell>
          <cell r="AF75">
            <v>1131</v>
          </cell>
          <cell r="AG75">
            <v>1131</v>
          </cell>
          <cell r="AH75">
            <v>1131</v>
          </cell>
        </row>
        <row r="76">
          <cell r="D76">
            <v>1131</v>
          </cell>
          <cell r="E76">
            <v>1131</v>
          </cell>
          <cell r="F76">
            <v>1131</v>
          </cell>
          <cell r="G76">
            <v>1131</v>
          </cell>
          <cell r="H76">
            <v>1131</v>
          </cell>
          <cell r="I76">
            <v>1131</v>
          </cell>
          <cell r="J76">
            <v>1131</v>
          </cell>
          <cell r="K76">
            <v>1131</v>
          </cell>
          <cell r="L76">
            <v>1131</v>
          </cell>
          <cell r="M76">
            <v>1131</v>
          </cell>
          <cell r="N76">
            <v>1131</v>
          </cell>
          <cell r="O76">
            <v>1131</v>
          </cell>
          <cell r="P76">
            <v>1131</v>
          </cell>
          <cell r="Q76">
            <v>1131</v>
          </cell>
          <cell r="R76">
            <v>1131</v>
          </cell>
          <cell r="S76">
            <v>1131</v>
          </cell>
          <cell r="T76">
            <v>1131</v>
          </cell>
          <cell r="U76">
            <v>1131</v>
          </cell>
          <cell r="V76">
            <v>1131</v>
          </cell>
          <cell r="W76">
            <v>565.5</v>
          </cell>
          <cell r="X76">
            <v>565.5</v>
          </cell>
          <cell r="Y76">
            <v>565.5</v>
          </cell>
          <cell r="Z76">
            <v>1080.5</v>
          </cell>
          <cell r="AA76">
            <v>1131</v>
          </cell>
          <cell r="AB76">
            <v>1131</v>
          </cell>
          <cell r="AC76">
            <v>1131</v>
          </cell>
          <cell r="AD76">
            <v>1131</v>
          </cell>
          <cell r="AE76">
            <v>1131</v>
          </cell>
          <cell r="AF76">
            <v>1131</v>
          </cell>
          <cell r="AG76">
            <v>1131</v>
          </cell>
          <cell r="AH76">
            <v>1131</v>
          </cell>
        </row>
        <row r="77">
          <cell r="D77">
            <v>1131</v>
          </cell>
          <cell r="E77">
            <v>1131</v>
          </cell>
          <cell r="F77">
            <v>1131</v>
          </cell>
          <cell r="G77">
            <v>1131</v>
          </cell>
          <cell r="H77">
            <v>1131</v>
          </cell>
          <cell r="I77">
            <v>1131</v>
          </cell>
          <cell r="J77">
            <v>1131</v>
          </cell>
          <cell r="K77">
            <v>1131</v>
          </cell>
          <cell r="L77">
            <v>1131</v>
          </cell>
          <cell r="M77">
            <v>1131</v>
          </cell>
          <cell r="N77">
            <v>1131</v>
          </cell>
          <cell r="O77">
            <v>1131</v>
          </cell>
          <cell r="P77">
            <v>1131</v>
          </cell>
          <cell r="Q77">
            <v>1131</v>
          </cell>
          <cell r="R77">
            <v>1131</v>
          </cell>
          <cell r="S77">
            <v>1131</v>
          </cell>
          <cell r="T77">
            <v>1131</v>
          </cell>
          <cell r="U77">
            <v>1131</v>
          </cell>
          <cell r="V77">
            <v>1131</v>
          </cell>
          <cell r="W77">
            <v>565.5</v>
          </cell>
          <cell r="X77">
            <v>565.5</v>
          </cell>
          <cell r="Y77">
            <v>565.5</v>
          </cell>
          <cell r="Z77">
            <v>1080.5</v>
          </cell>
          <cell r="AA77">
            <v>1131</v>
          </cell>
          <cell r="AB77">
            <v>1131</v>
          </cell>
          <cell r="AC77">
            <v>1131</v>
          </cell>
          <cell r="AD77">
            <v>1131</v>
          </cell>
          <cell r="AE77">
            <v>1131</v>
          </cell>
          <cell r="AF77">
            <v>1131</v>
          </cell>
          <cell r="AG77">
            <v>1131</v>
          </cell>
          <cell r="AH77">
            <v>1131</v>
          </cell>
        </row>
        <row r="78">
          <cell r="D78">
            <v>1131</v>
          </cell>
          <cell r="E78">
            <v>1131</v>
          </cell>
          <cell r="F78">
            <v>1131</v>
          </cell>
          <cell r="G78">
            <v>1131</v>
          </cell>
          <cell r="H78">
            <v>1131</v>
          </cell>
          <cell r="I78">
            <v>1131</v>
          </cell>
          <cell r="J78">
            <v>1131</v>
          </cell>
          <cell r="K78">
            <v>1131</v>
          </cell>
          <cell r="L78">
            <v>1131</v>
          </cell>
          <cell r="M78">
            <v>1131</v>
          </cell>
          <cell r="N78">
            <v>1131</v>
          </cell>
          <cell r="O78">
            <v>1131</v>
          </cell>
          <cell r="P78">
            <v>1131</v>
          </cell>
          <cell r="Q78">
            <v>1131</v>
          </cell>
          <cell r="R78">
            <v>1131</v>
          </cell>
          <cell r="S78">
            <v>1131</v>
          </cell>
          <cell r="T78">
            <v>1131</v>
          </cell>
          <cell r="U78">
            <v>1131</v>
          </cell>
          <cell r="V78">
            <v>1131</v>
          </cell>
          <cell r="W78">
            <v>565.5</v>
          </cell>
          <cell r="X78">
            <v>565.5</v>
          </cell>
          <cell r="Y78">
            <v>565.5</v>
          </cell>
          <cell r="Z78">
            <v>1090.5</v>
          </cell>
          <cell r="AA78">
            <v>1131</v>
          </cell>
          <cell r="AB78">
            <v>1131</v>
          </cell>
          <cell r="AC78">
            <v>1131</v>
          </cell>
          <cell r="AD78">
            <v>1131</v>
          </cell>
          <cell r="AE78">
            <v>1131</v>
          </cell>
          <cell r="AF78">
            <v>1131</v>
          </cell>
          <cell r="AG78">
            <v>1131</v>
          </cell>
          <cell r="AH78">
            <v>1131</v>
          </cell>
        </row>
        <row r="79">
          <cell r="D79">
            <v>1131</v>
          </cell>
          <cell r="E79">
            <v>1131</v>
          </cell>
          <cell r="F79">
            <v>1131</v>
          </cell>
          <cell r="G79">
            <v>1131</v>
          </cell>
          <cell r="H79">
            <v>1131</v>
          </cell>
          <cell r="I79">
            <v>1131</v>
          </cell>
          <cell r="J79">
            <v>1131</v>
          </cell>
          <cell r="K79">
            <v>1131</v>
          </cell>
          <cell r="L79">
            <v>1131</v>
          </cell>
          <cell r="M79">
            <v>1131</v>
          </cell>
          <cell r="N79">
            <v>1131</v>
          </cell>
          <cell r="O79">
            <v>1131</v>
          </cell>
          <cell r="P79">
            <v>1131</v>
          </cell>
          <cell r="Q79">
            <v>1131</v>
          </cell>
          <cell r="R79">
            <v>1131</v>
          </cell>
          <cell r="S79">
            <v>1131</v>
          </cell>
          <cell r="T79">
            <v>1131</v>
          </cell>
          <cell r="U79">
            <v>1131</v>
          </cell>
          <cell r="V79">
            <v>1131</v>
          </cell>
          <cell r="W79">
            <v>565.5</v>
          </cell>
          <cell r="X79">
            <v>565.5</v>
          </cell>
          <cell r="Y79">
            <v>565.5</v>
          </cell>
          <cell r="Z79">
            <v>1090.5</v>
          </cell>
          <cell r="AA79">
            <v>1131</v>
          </cell>
          <cell r="AB79">
            <v>1131</v>
          </cell>
          <cell r="AC79">
            <v>1131</v>
          </cell>
          <cell r="AD79">
            <v>1131</v>
          </cell>
          <cell r="AE79">
            <v>1131</v>
          </cell>
          <cell r="AF79">
            <v>1131</v>
          </cell>
          <cell r="AG79">
            <v>1131</v>
          </cell>
          <cell r="AH79">
            <v>1131</v>
          </cell>
        </row>
        <row r="80">
          <cell r="D80">
            <v>1131</v>
          </cell>
          <cell r="E80">
            <v>1131</v>
          </cell>
          <cell r="F80">
            <v>1131</v>
          </cell>
          <cell r="G80">
            <v>1131</v>
          </cell>
          <cell r="H80">
            <v>1131</v>
          </cell>
          <cell r="I80">
            <v>1131</v>
          </cell>
          <cell r="J80">
            <v>1131</v>
          </cell>
          <cell r="K80">
            <v>1131</v>
          </cell>
          <cell r="L80">
            <v>1131</v>
          </cell>
          <cell r="M80">
            <v>1131</v>
          </cell>
          <cell r="N80">
            <v>1131</v>
          </cell>
          <cell r="O80">
            <v>1131</v>
          </cell>
          <cell r="P80">
            <v>1131</v>
          </cell>
          <cell r="Q80">
            <v>1131</v>
          </cell>
          <cell r="R80">
            <v>1131</v>
          </cell>
          <cell r="S80">
            <v>1131</v>
          </cell>
          <cell r="T80">
            <v>1131</v>
          </cell>
          <cell r="U80">
            <v>1131</v>
          </cell>
          <cell r="V80">
            <v>1131</v>
          </cell>
          <cell r="W80">
            <v>565.5</v>
          </cell>
          <cell r="X80">
            <v>565.5</v>
          </cell>
          <cell r="Y80">
            <v>565.5</v>
          </cell>
          <cell r="Z80">
            <v>1090.5</v>
          </cell>
          <cell r="AA80">
            <v>1131</v>
          </cell>
          <cell r="AB80">
            <v>1131</v>
          </cell>
          <cell r="AC80">
            <v>1131</v>
          </cell>
          <cell r="AD80">
            <v>1131</v>
          </cell>
          <cell r="AE80">
            <v>1131</v>
          </cell>
          <cell r="AF80">
            <v>1131</v>
          </cell>
          <cell r="AG80">
            <v>1131</v>
          </cell>
          <cell r="AH80">
            <v>1131</v>
          </cell>
        </row>
        <row r="81">
          <cell r="D81">
            <v>1131</v>
          </cell>
          <cell r="E81">
            <v>1131</v>
          </cell>
          <cell r="F81">
            <v>1131</v>
          </cell>
          <cell r="G81">
            <v>1131</v>
          </cell>
          <cell r="H81">
            <v>1131</v>
          </cell>
          <cell r="I81">
            <v>1131</v>
          </cell>
          <cell r="J81">
            <v>1131</v>
          </cell>
          <cell r="K81">
            <v>1131</v>
          </cell>
          <cell r="L81">
            <v>1131</v>
          </cell>
          <cell r="M81">
            <v>1131</v>
          </cell>
          <cell r="N81">
            <v>1131</v>
          </cell>
          <cell r="O81">
            <v>1131</v>
          </cell>
          <cell r="P81">
            <v>1131</v>
          </cell>
          <cell r="Q81">
            <v>1131</v>
          </cell>
          <cell r="R81">
            <v>1131</v>
          </cell>
          <cell r="S81">
            <v>1131</v>
          </cell>
          <cell r="T81">
            <v>1131</v>
          </cell>
          <cell r="U81">
            <v>1131</v>
          </cell>
          <cell r="V81">
            <v>1131</v>
          </cell>
          <cell r="W81">
            <v>565.5</v>
          </cell>
          <cell r="X81">
            <v>565.5</v>
          </cell>
          <cell r="Y81">
            <v>565.5</v>
          </cell>
          <cell r="Z81">
            <v>1090.5</v>
          </cell>
          <cell r="AA81">
            <v>1131</v>
          </cell>
          <cell r="AB81">
            <v>1131</v>
          </cell>
          <cell r="AC81">
            <v>1131</v>
          </cell>
          <cell r="AD81">
            <v>1131</v>
          </cell>
          <cell r="AE81">
            <v>1131</v>
          </cell>
          <cell r="AF81">
            <v>1131</v>
          </cell>
          <cell r="AG81">
            <v>1131</v>
          </cell>
          <cell r="AH81">
            <v>1131</v>
          </cell>
        </row>
        <row r="82">
          <cell r="D82">
            <v>1131</v>
          </cell>
          <cell r="E82">
            <v>1131</v>
          </cell>
          <cell r="F82">
            <v>1131</v>
          </cell>
          <cell r="G82">
            <v>1131</v>
          </cell>
          <cell r="H82">
            <v>1131</v>
          </cell>
          <cell r="I82">
            <v>1131</v>
          </cell>
          <cell r="J82">
            <v>1131</v>
          </cell>
          <cell r="K82">
            <v>1131</v>
          </cell>
          <cell r="L82">
            <v>1131</v>
          </cell>
          <cell r="M82">
            <v>1131</v>
          </cell>
          <cell r="N82">
            <v>1131</v>
          </cell>
          <cell r="O82">
            <v>1131</v>
          </cell>
          <cell r="P82">
            <v>1131</v>
          </cell>
          <cell r="Q82">
            <v>1131</v>
          </cell>
          <cell r="R82">
            <v>1131</v>
          </cell>
          <cell r="S82">
            <v>1131</v>
          </cell>
          <cell r="T82">
            <v>1131</v>
          </cell>
          <cell r="U82">
            <v>1131</v>
          </cell>
          <cell r="V82">
            <v>1131</v>
          </cell>
          <cell r="W82">
            <v>565.5</v>
          </cell>
          <cell r="X82">
            <v>565.5</v>
          </cell>
          <cell r="Y82">
            <v>565.5</v>
          </cell>
          <cell r="Z82">
            <v>1090.5</v>
          </cell>
          <cell r="AA82">
            <v>1131</v>
          </cell>
          <cell r="AB82">
            <v>1131</v>
          </cell>
          <cell r="AC82">
            <v>1131</v>
          </cell>
          <cell r="AD82">
            <v>1131</v>
          </cell>
          <cell r="AE82">
            <v>1131</v>
          </cell>
          <cell r="AF82">
            <v>1131</v>
          </cell>
          <cell r="AG82">
            <v>1131</v>
          </cell>
          <cell r="AH82">
            <v>1131</v>
          </cell>
        </row>
        <row r="83">
          <cell r="D83">
            <v>1131</v>
          </cell>
          <cell r="E83">
            <v>1131</v>
          </cell>
          <cell r="F83">
            <v>1131</v>
          </cell>
          <cell r="G83">
            <v>1131</v>
          </cell>
          <cell r="H83">
            <v>1131</v>
          </cell>
          <cell r="I83">
            <v>1131</v>
          </cell>
          <cell r="J83">
            <v>1131</v>
          </cell>
          <cell r="K83">
            <v>1131</v>
          </cell>
          <cell r="L83">
            <v>1131</v>
          </cell>
          <cell r="M83">
            <v>1131</v>
          </cell>
          <cell r="N83">
            <v>1131</v>
          </cell>
          <cell r="O83">
            <v>1131</v>
          </cell>
          <cell r="P83">
            <v>1131</v>
          </cell>
          <cell r="Q83">
            <v>1131</v>
          </cell>
          <cell r="R83">
            <v>1131</v>
          </cell>
          <cell r="S83">
            <v>1131</v>
          </cell>
          <cell r="T83">
            <v>1131</v>
          </cell>
          <cell r="U83">
            <v>1131</v>
          </cell>
          <cell r="V83">
            <v>1131</v>
          </cell>
          <cell r="W83">
            <v>565.5</v>
          </cell>
          <cell r="X83">
            <v>565.5</v>
          </cell>
          <cell r="Y83">
            <v>565.5</v>
          </cell>
          <cell r="Z83">
            <v>1090.5</v>
          </cell>
          <cell r="AA83">
            <v>1131</v>
          </cell>
          <cell r="AB83">
            <v>1131</v>
          </cell>
          <cell r="AC83">
            <v>1131</v>
          </cell>
          <cell r="AD83">
            <v>1131</v>
          </cell>
          <cell r="AE83">
            <v>1131</v>
          </cell>
          <cell r="AF83">
            <v>1131</v>
          </cell>
          <cell r="AG83">
            <v>1131</v>
          </cell>
          <cell r="AH83">
            <v>1131</v>
          </cell>
        </row>
        <row r="84">
          <cell r="D84">
            <v>1131</v>
          </cell>
          <cell r="E84">
            <v>1131</v>
          </cell>
          <cell r="F84">
            <v>1131</v>
          </cell>
          <cell r="G84">
            <v>1131</v>
          </cell>
          <cell r="H84">
            <v>1131</v>
          </cell>
          <cell r="I84">
            <v>1131</v>
          </cell>
          <cell r="J84">
            <v>1131</v>
          </cell>
          <cell r="K84">
            <v>1131</v>
          </cell>
          <cell r="L84">
            <v>1131</v>
          </cell>
          <cell r="M84">
            <v>1131</v>
          </cell>
          <cell r="N84">
            <v>1131</v>
          </cell>
          <cell r="O84">
            <v>1131</v>
          </cell>
          <cell r="P84">
            <v>1131</v>
          </cell>
          <cell r="Q84">
            <v>1131</v>
          </cell>
          <cell r="R84">
            <v>1131</v>
          </cell>
          <cell r="S84">
            <v>1131</v>
          </cell>
          <cell r="T84">
            <v>1131</v>
          </cell>
          <cell r="U84">
            <v>1131</v>
          </cell>
          <cell r="V84">
            <v>1131</v>
          </cell>
          <cell r="W84">
            <v>565.5</v>
          </cell>
          <cell r="X84">
            <v>565.5</v>
          </cell>
          <cell r="Y84">
            <v>565.5</v>
          </cell>
          <cell r="Z84">
            <v>1090.5</v>
          </cell>
          <cell r="AA84">
            <v>1131</v>
          </cell>
          <cell r="AB84">
            <v>1131</v>
          </cell>
          <cell r="AC84">
            <v>1131</v>
          </cell>
          <cell r="AD84">
            <v>1131</v>
          </cell>
          <cell r="AE84">
            <v>1131</v>
          </cell>
          <cell r="AF84">
            <v>1131</v>
          </cell>
          <cell r="AG84">
            <v>1131</v>
          </cell>
          <cell r="AH84">
            <v>1131</v>
          </cell>
        </row>
        <row r="85">
          <cell r="D85">
            <v>1131</v>
          </cell>
          <cell r="E85">
            <v>1131</v>
          </cell>
          <cell r="F85">
            <v>1131</v>
          </cell>
          <cell r="G85">
            <v>1131</v>
          </cell>
          <cell r="H85">
            <v>1131</v>
          </cell>
          <cell r="I85">
            <v>1131</v>
          </cell>
          <cell r="J85">
            <v>1131</v>
          </cell>
          <cell r="K85">
            <v>1131</v>
          </cell>
          <cell r="L85">
            <v>1131</v>
          </cell>
          <cell r="M85">
            <v>1131</v>
          </cell>
          <cell r="N85">
            <v>1131</v>
          </cell>
          <cell r="O85">
            <v>1131</v>
          </cell>
          <cell r="P85">
            <v>1131</v>
          </cell>
          <cell r="Q85">
            <v>1131</v>
          </cell>
          <cell r="R85">
            <v>1131</v>
          </cell>
          <cell r="S85">
            <v>1131</v>
          </cell>
          <cell r="T85">
            <v>1131</v>
          </cell>
          <cell r="U85">
            <v>1131</v>
          </cell>
          <cell r="V85">
            <v>1131</v>
          </cell>
          <cell r="W85">
            <v>565.5</v>
          </cell>
          <cell r="X85">
            <v>565.5</v>
          </cell>
          <cell r="Y85">
            <v>565.5</v>
          </cell>
          <cell r="Z85">
            <v>1090.5</v>
          </cell>
          <cell r="AA85">
            <v>1131</v>
          </cell>
          <cell r="AB85">
            <v>1131</v>
          </cell>
          <cell r="AC85">
            <v>1131</v>
          </cell>
          <cell r="AD85">
            <v>1131</v>
          </cell>
          <cell r="AE85">
            <v>1131</v>
          </cell>
          <cell r="AF85">
            <v>1131</v>
          </cell>
          <cell r="AG85">
            <v>1131</v>
          </cell>
          <cell r="AH85">
            <v>1131</v>
          </cell>
        </row>
        <row r="86">
          <cell r="D86">
            <v>1131</v>
          </cell>
          <cell r="E86">
            <v>1131</v>
          </cell>
          <cell r="F86">
            <v>1131</v>
          </cell>
          <cell r="G86">
            <v>1131</v>
          </cell>
          <cell r="H86">
            <v>1131</v>
          </cell>
          <cell r="I86">
            <v>1131</v>
          </cell>
          <cell r="J86">
            <v>1131</v>
          </cell>
          <cell r="K86">
            <v>1131</v>
          </cell>
          <cell r="L86">
            <v>1131</v>
          </cell>
          <cell r="M86">
            <v>1131</v>
          </cell>
          <cell r="N86">
            <v>1131</v>
          </cell>
          <cell r="O86">
            <v>1131</v>
          </cell>
          <cell r="P86">
            <v>1131</v>
          </cell>
          <cell r="Q86">
            <v>1131</v>
          </cell>
          <cell r="R86">
            <v>1131</v>
          </cell>
          <cell r="S86">
            <v>1131</v>
          </cell>
          <cell r="T86">
            <v>1131</v>
          </cell>
          <cell r="U86">
            <v>1131</v>
          </cell>
          <cell r="V86">
            <v>1131</v>
          </cell>
          <cell r="W86">
            <v>565.5</v>
          </cell>
          <cell r="X86">
            <v>565.5</v>
          </cell>
          <cell r="Y86">
            <v>565.5</v>
          </cell>
          <cell r="Z86">
            <v>1110.5</v>
          </cell>
          <cell r="AA86">
            <v>1131</v>
          </cell>
          <cell r="AB86">
            <v>1131</v>
          </cell>
          <cell r="AC86">
            <v>1131</v>
          </cell>
          <cell r="AD86">
            <v>1131</v>
          </cell>
          <cell r="AE86">
            <v>1131</v>
          </cell>
          <cell r="AF86">
            <v>1131</v>
          </cell>
          <cell r="AG86">
            <v>1131</v>
          </cell>
          <cell r="AH86">
            <v>1131</v>
          </cell>
        </row>
        <row r="87">
          <cell r="D87">
            <v>1131</v>
          </cell>
          <cell r="E87">
            <v>1131</v>
          </cell>
          <cell r="F87">
            <v>1131</v>
          </cell>
          <cell r="G87">
            <v>1131</v>
          </cell>
          <cell r="H87">
            <v>1131</v>
          </cell>
          <cell r="I87">
            <v>1131</v>
          </cell>
          <cell r="J87">
            <v>1131</v>
          </cell>
          <cell r="K87">
            <v>1131</v>
          </cell>
          <cell r="L87">
            <v>1131</v>
          </cell>
          <cell r="M87">
            <v>1131</v>
          </cell>
          <cell r="N87">
            <v>1131</v>
          </cell>
          <cell r="O87">
            <v>1131</v>
          </cell>
          <cell r="P87">
            <v>1131</v>
          </cell>
          <cell r="Q87">
            <v>1131</v>
          </cell>
          <cell r="R87">
            <v>1131</v>
          </cell>
          <cell r="S87">
            <v>1131</v>
          </cell>
          <cell r="T87">
            <v>1131</v>
          </cell>
          <cell r="U87">
            <v>1131</v>
          </cell>
          <cell r="V87">
            <v>1131</v>
          </cell>
          <cell r="W87">
            <v>565.5</v>
          </cell>
          <cell r="X87">
            <v>565.5</v>
          </cell>
          <cell r="Y87">
            <v>565.5</v>
          </cell>
          <cell r="Z87">
            <v>1112.5</v>
          </cell>
          <cell r="AA87">
            <v>1131</v>
          </cell>
          <cell r="AB87">
            <v>1131</v>
          </cell>
          <cell r="AC87">
            <v>1131</v>
          </cell>
          <cell r="AD87">
            <v>1131</v>
          </cell>
          <cell r="AE87">
            <v>1131</v>
          </cell>
          <cell r="AF87">
            <v>1131</v>
          </cell>
          <cell r="AG87">
            <v>1131</v>
          </cell>
          <cell r="AH87">
            <v>1131</v>
          </cell>
        </row>
        <row r="88">
          <cell r="D88">
            <v>1131</v>
          </cell>
          <cell r="E88">
            <v>1131</v>
          </cell>
          <cell r="F88">
            <v>1131</v>
          </cell>
          <cell r="G88">
            <v>1131</v>
          </cell>
          <cell r="H88">
            <v>1131</v>
          </cell>
          <cell r="I88">
            <v>1131</v>
          </cell>
          <cell r="J88">
            <v>1131</v>
          </cell>
          <cell r="K88">
            <v>1131</v>
          </cell>
          <cell r="L88">
            <v>1131</v>
          </cell>
          <cell r="M88">
            <v>1131</v>
          </cell>
          <cell r="N88">
            <v>1131</v>
          </cell>
          <cell r="O88">
            <v>1131</v>
          </cell>
          <cell r="P88">
            <v>1131</v>
          </cell>
          <cell r="Q88">
            <v>1131</v>
          </cell>
          <cell r="R88">
            <v>1131</v>
          </cell>
          <cell r="S88">
            <v>1131</v>
          </cell>
          <cell r="T88">
            <v>1131</v>
          </cell>
          <cell r="U88">
            <v>1131</v>
          </cell>
          <cell r="V88">
            <v>1131</v>
          </cell>
          <cell r="W88">
            <v>565.5</v>
          </cell>
          <cell r="X88">
            <v>565.5</v>
          </cell>
          <cell r="Y88">
            <v>565.5</v>
          </cell>
          <cell r="Z88">
            <v>1117.5</v>
          </cell>
          <cell r="AA88">
            <v>1131</v>
          </cell>
          <cell r="AB88">
            <v>1131</v>
          </cell>
          <cell r="AC88">
            <v>1131</v>
          </cell>
          <cell r="AD88">
            <v>1131</v>
          </cell>
          <cell r="AE88">
            <v>1131</v>
          </cell>
          <cell r="AF88">
            <v>1131</v>
          </cell>
          <cell r="AG88">
            <v>1131</v>
          </cell>
          <cell r="AH88">
            <v>1131</v>
          </cell>
        </row>
        <row r="89">
          <cell r="D89">
            <v>1131</v>
          </cell>
          <cell r="E89">
            <v>1131</v>
          </cell>
          <cell r="F89">
            <v>1131</v>
          </cell>
          <cell r="G89">
            <v>1131</v>
          </cell>
          <cell r="H89">
            <v>1131</v>
          </cell>
          <cell r="I89">
            <v>1131</v>
          </cell>
          <cell r="J89">
            <v>1131</v>
          </cell>
          <cell r="K89">
            <v>1131</v>
          </cell>
          <cell r="L89">
            <v>1131</v>
          </cell>
          <cell r="M89">
            <v>1131</v>
          </cell>
          <cell r="N89">
            <v>1131</v>
          </cell>
          <cell r="O89">
            <v>1131</v>
          </cell>
          <cell r="P89">
            <v>1131</v>
          </cell>
          <cell r="Q89">
            <v>1131</v>
          </cell>
          <cell r="R89">
            <v>1131</v>
          </cell>
          <cell r="S89">
            <v>1131</v>
          </cell>
          <cell r="T89">
            <v>1131</v>
          </cell>
          <cell r="U89">
            <v>1131</v>
          </cell>
          <cell r="V89">
            <v>1131</v>
          </cell>
          <cell r="W89">
            <v>565.5</v>
          </cell>
          <cell r="X89">
            <v>565.5</v>
          </cell>
          <cell r="Y89">
            <v>565.5</v>
          </cell>
          <cell r="Z89">
            <v>1131</v>
          </cell>
          <cell r="AA89">
            <v>1131</v>
          </cell>
          <cell r="AB89">
            <v>1131</v>
          </cell>
          <cell r="AC89">
            <v>1131</v>
          </cell>
          <cell r="AD89">
            <v>1131</v>
          </cell>
          <cell r="AE89">
            <v>1131</v>
          </cell>
          <cell r="AF89">
            <v>1131</v>
          </cell>
          <cell r="AG89">
            <v>1131</v>
          </cell>
          <cell r="AH89">
            <v>1131</v>
          </cell>
        </row>
        <row r="90">
          <cell r="D90">
            <v>1131</v>
          </cell>
          <cell r="E90">
            <v>1131</v>
          </cell>
          <cell r="F90">
            <v>1131</v>
          </cell>
          <cell r="G90">
            <v>1131</v>
          </cell>
          <cell r="H90">
            <v>1131</v>
          </cell>
          <cell r="I90">
            <v>1131</v>
          </cell>
          <cell r="J90">
            <v>1131</v>
          </cell>
          <cell r="K90">
            <v>1131</v>
          </cell>
          <cell r="L90">
            <v>1131</v>
          </cell>
          <cell r="M90">
            <v>1131</v>
          </cell>
          <cell r="N90">
            <v>1131</v>
          </cell>
          <cell r="O90">
            <v>1131</v>
          </cell>
          <cell r="P90">
            <v>1131</v>
          </cell>
          <cell r="Q90">
            <v>1131</v>
          </cell>
          <cell r="R90">
            <v>1131</v>
          </cell>
          <cell r="S90">
            <v>1131</v>
          </cell>
          <cell r="T90">
            <v>1131</v>
          </cell>
          <cell r="U90">
            <v>1131</v>
          </cell>
          <cell r="V90">
            <v>1131</v>
          </cell>
          <cell r="W90">
            <v>565.5</v>
          </cell>
          <cell r="X90">
            <v>565.5</v>
          </cell>
          <cell r="Y90">
            <v>565.5</v>
          </cell>
          <cell r="Z90">
            <v>1131</v>
          </cell>
          <cell r="AA90">
            <v>1131</v>
          </cell>
          <cell r="AB90">
            <v>1131</v>
          </cell>
          <cell r="AC90">
            <v>1131</v>
          </cell>
          <cell r="AD90">
            <v>1131</v>
          </cell>
          <cell r="AE90">
            <v>1131</v>
          </cell>
          <cell r="AF90">
            <v>1131</v>
          </cell>
          <cell r="AG90">
            <v>1131</v>
          </cell>
          <cell r="AH90">
            <v>1131</v>
          </cell>
        </row>
        <row r="91">
          <cell r="D91">
            <v>1131</v>
          </cell>
          <cell r="E91">
            <v>1131</v>
          </cell>
          <cell r="F91">
            <v>1131</v>
          </cell>
          <cell r="G91">
            <v>1131</v>
          </cell>
          <cell r="H91">
            <v>1131</v>
          </cell>
          <cell r="I91">
            <v>1131</v>
          </cell>
          <cell r="J91">
            <v>1131</v>
          </cell>
          <cell r="K91">
            <v>1131</v>
          </cell>
          <cell r="L91">
            <v>1131</v>
          </cell>
          <cell r="M91">
            <v>1131</v>
          </cell>
          <cell r="N91">
            <v>1131</v>
          </cell>
          <cell r="O91">
            <v>1131</v>
          </cell>
          <cell r="P91">
            <v>1131</v>
          </cell>
          <cell r="Q91">
            <v>1131</v>
          </cell>
          <cell r="R91">
            <v>1131</v>
          </cell>
          <cell r="S91">
            <v>1131</v>
          </cell>
          <cell r="T91">
            <v>1131</v>
          </cell>
          <cell r="U91">
            <v>1131</v>
          </cell>
          <cell r="V91">
            <v>1131</v>
          </cell>
          <cell r="W91">
            <v>565.5</v>
          </cell>
          <cell r="X91">
            <v>565.5</v>
          </cell>
          <cell r="Y91">
            <v>565.5</v>
          </cell>
          <cell r="Z91">
            <v>1131</v>
          </cell>
          <cell r="AA91">
            <v>1131</v>
          </cell>
          <cell r="AB91">
            <v>1131</v>
          </cell>
          <cell r="AC91">
            <v>1131</v>
          </cell>
          <cell r="AD91">
            <v>1131</v>
          </cell>
          <cell r="AE91">
            <v>1131</v>
          </cell>
          <cell r="AF91">
            <v>1131</v>
          </cell>
          <cell r="AG91">
            <v>1131</v>
          </cell>
          <cell r="AH91">
            <v>1131</v>
          </cell>
        </row>
        <row r="92">
          <cell r="D92">
            <v>1131</v>
          </cell>
          <cell r="E92">
            <v>1131</v>
          </cell>
          <cell r="F92">
            <v>1131</v>
          </cell>
          <cell r="G92">
            <v>1131</v>
          </cell>
          <cell r="H92">
            <v>1131</v>
          </cell>
          <cell r="I92">
            <v>1131</v>
          </cell>
          <cell r="J92">
            <v>1131</v>
          </cell>
          <cell r="K92">
            <v>1131</v>
          </cell>
          <cell r="L92">
            <v>1131</v>
          </cell>
          <cell r="M92">
            <v>1131</v>
          </cell>
          <cell r="N92">
            <v>1131</v>
          </cell>
          <cell r="O92">
            <v>1131</v>
          </cell>
          <cell r="P92">
            <v>1131</v>
          </cell>
          <cell r="Q92">
            <v>1131</v>
          </cell>
          <cell r="R92">
            <v>1131</v>
          </cell>
          <cell r="S92">
            <v>1131</v>
          </cell>
          <cell r="T92">
            <v>1131</v>
          </cell>
          <cell r="U92">
            <v>1131</v>
          </cell>
          <cell r="V92">
            <v>1131</v>
          </cell>
          <cell r="W92">
            <v>565.5</v>
          </cell>
          <cell r="X92">
            <v>565.5</v>
          </cell>
          <cell r="Y92">
            <v>565.5</v>
          </cell>
          <cell r="Z92">
            <v>1131</v>
          </cell>
          <cell r="AA92">
            <v>1131</v>
          </cell>
          <cell r="AB92">
            <v>1131</v>
          </cell>
          <cell r="AC92">
            <v>1131</v>
          </cell>
          <cell r="AD92">
            <v>1131</v>
          </cell>
          <cell r="AE92">
            <v>1131</v>
          </cell>
          <cell r="AF92">
            <v>1131</v>
          </cell>
          <cell r="AG92">
            <v>1131</v>
          </cell>
          <cell r="AH92">
            <v>1131</v>
          </cell>
        </row>
        <row r="93">
          <cell r="D93">
            <v>1131</v>
          </cell>
          <cell r="E93">
            <v>1131</v>
          </cell>
          <cell r="F93">
            <v>1131</v>
          </cell>
          <cell r="G93">
            <v>1131</v>
          </cell>
          <cell r="H93">
            <v>1131</v>
          </cell>
          <cell r="I93">
            <v>1131</v>
          </cell>
          <cell r="J93">
            <v>1131</v>
          </cell>
          <cell r="K93">
            <v>1131</v>
          </cell>
          <cell r="L93">
            <v>1131</v>
          </cell>
          <cell r="M93">
            <v>1131</v>
          </cell>
          <cell r="N93">
            <v>1131</v>
          </cell>
          <cell r="O93">
            <v>1131</v>
          </cell>
          <cell r="P93">
            <v>1131</v>
          </cell>
          <cell r="Q93">
            <v>1131</v>
          </cell>
          <cell r="R93">
            <v>1131</v>
          </cell>
          <cell r="S93">
            <v>1131</v>
          </cell>
          <cell r="T93">
            <v>1131</v>
          </cell>
          <cell r="U93">
            <v>1131</v>
          </cell>
          <cell r="V93">
            <v>1131</v>
          </cell>
          <cell r="W93">
            <v>565.5</v>
          </cell>
          <cell r="X93">
            <v>565.5</v>
          </cell>
          <cell r="Y93">
            <v>565.5</v>
          </cell>
          <cell r="Z93">
            <v>1131</v>
          </cell>
          <cell r="AA93">
            <v>1131</v>
          </cell>
          <cell r="AB93">
            <v>1131</v>
          </cell>
          <cell r="AC93">
            <v>1131</v>
          </cell>
          <cell r="AD93">
            <v>1131</v>
          </cell>
          <cell r="AE93">
            <v>1131</v>
          </cell>
          <cell r="AF93">
            <v>1131</v>
          </cell>
          <cell r="AG93">
            <v>1131</v>
          </cell>
          <cell r="AH93">
            <v>1131</v>
          </cell>
        </row>
        <row r="94">
          <cell r="D94">
            <v>1131</v>
          </cell>
          <cell r="E94">
            <v>1131</v>
          </cell>
          <cell r="F94">
            <v>1131</v>
          </cell>
          <cell r="G94">
            <v>1131</v>
          </cell>
          <cell r="H94">
            <v>1131</v>
          </cell>
          <cell r="I94">
            <v>1131</v>
          </cell>
          <cell r="J94">
            <v>1131</v>
          </cell>
          <cell r="K94">
            <v>1131</v>
          </cell>
          <cell r="L94">
            <v>1131</v>
          </cell>
          <cell r="M94">
            <v>1131</v>
          </cell>
          <cell r="N94">
            <v>1131</v>
          </cell>
          <cell r="O94">
            <v>1131</v>
          </cell>
          <cell r="P94">
            <v>1131</v>
          </cell>
          <cell r="Q94">
            <v>1131</v>
          </cell>
          <cell r="R94">
            <v>1131</v>
          </cell>
          <cell r="S94">
            <v>1131</v>
          </cell>
          <cell r="T94">
            <v>1131</v>
          </cell>
          <cell r="U94">
            <v>1131</v>
          </cell>
          <cell r="V94">
            <v>1131</v>
          </cell>
          <cell r="W94">
            <v>565.5</v>
          </cell>
          <cell r="X94">
            <v>565.5</v>
          </cell>
          <cell r="Y94">
            <v>565.5</v>
          </cell>
          <cell r="Z94">
            <v>1131</v>
          </cell>
          <cell r="AA94">
            <v>1131</v>
          </cell>
          <cell r="AB94">
            <v>1131</v>
          </cell>
          <cell r="AC94">
            <v>1131</v>
          </cell>
          <cell r="AD94">
            <v>1131</v>
          </cell>
          <cell r="AE94">
            <v>1131</v>
          </cell>
          <cell r="AF94">
            <v>1131</v>
          </cell>
          <cell r="AG94">
            <v>1131</v>
          </cell>
          <cell r="AH94">
            <v>1131</v>
          </cell>
        </row>
        <row r="95">
          <cell r="D95">
            <v>1131</v>
          </cell>
          <cell r="E95">
            <v>1131</v>
          </cell>
          <cell r="F95">
            <v>1131</v>
          </cell>
          <cell r="G95">
            <v>1131</v>
          </cell>
          <cell r="H95">
            <v>1131</v>
          </cell>
          <cell r="I95">
            <v>1131</v>
          </cell>
          <cell r="J95">
            <v>1131</v>
          </cell>
          <cell r="K95">
            <v>1131</v>
          </cell>
          <cell r="L95">
            <v>1131</v>
          </cell>
          <cell r="M95">
            <v>1131</v>
          </cell>
          <cell r="N95">
            <v>1131</v>
          </cell>
          <cell r="O95">
            <v>1131</v>
          </cell>
          <cell r="P95">
            <v>1131</v>
          </cell>
          <cell r="Q95">
            <v>1131</v>
          </cell>
          <cell r="R95">
            <v>1131</v>
          </cell>
          <cell r="S95">
            <v>1131</v>
          </cell>
          <cell r="T95">
            <v>1131</v>
          </cell>
          <cell r="U95">
            <v>1131</v>
          </cell>
          <cell r="V95">
            <v>1131</v>
          </cell>
          <cell r="W95">
            <v>565.5</v>
          </cell>
          <cell r="X95">
            <v>565.5</v>
          </cell>
          <cell r="Y95">
            <v>565.5</v>
          </cell>
          <cell r="Z95">
            <v>1131</v>
          </cell>
          <cell r="AA95">
            <v>1131</v>
          </cell>
          <cell r="AB95">
            <v>1131</v>
          </cell>
          <cell r="AC95">
            <v>1131</v>
          </cell>
          <cell r="AD95">
            <v>1131</v>
          </cell>
          <cell r="AE95">
            <v>1131</v>
          </cell>
          <cell r="AF95">
            <v>1131</v>
          </cell>
          <cell r="AG95">
            <v>1131</v>
          </cell>
          <cell r="AH95">
            <v>1131</v>
          </cell>
        </row>
        <row r="96">
          <cell r="D96">
            <v>1131</v>
          </cell>
          <cell r="E96">
            <v>1131</v>
          </cell>
          <cell r="F96">
            <v>1131</v>
          </cell>
          <cell r="G96">
            <v>1131</v>
          </cell>
          <cell r="H96">
            <v>1131</v>
          </cell>
          <cell r="I96">
            <v>1131</v>
          </cell>
          <cell r="J96">
            <v>1131</v>
          </cell>
          <cell r="K96">
            <v>1131</v>
          </cell>
          <cell r="L96">
            <v>1131</v>
          </cell>
          <cell r="M96">
            <v>1131</v>
          </cell>
          <cell r="N96">
            <v>1131</v>
          </cell>
          <cell r="O96">
            <v>1131</v>
          </cell>
          <cell r="P96">
            <v>1131</v>
          </cell>
          <cell r="Q96">
            <v>1131</v>
          </cell>
          <cell r="R96">
            <v>1131</v>
          </cell>
          <cell r="S96">
            <v>1131</v>
          </cell>
          <cell r="T96">
            <v>1131</v>
          </cell>
          <cell r="U96">
            <v>1131</v>
          </cell>
          <cell r="V96">
            <v>1131</v>
          </cell>
          <cell r="W96">
            <v>565.5</v>
          </cell>
          <cell r="X96">
            <v>565.5</v>
          </cell>
          <cell r="Y96">
            <v>565.5</v>
          </cell>
          <cell r="Z96">
            <v>1131</v>
          </cell>
          <cell r="AA96">
            <v>1131</v>
          </cell>
          <cell r="AB96">
            <v>1131</v>
          </cell>
          <cell r="AC96">
            <v>1131</v>
          </cell>
          <cell r="AD96">
            <v>1131</v>
          </cell>
          <cell r="AE96">
            <v>1131</v>
          </cell>
          <cell r="AF96">
            <v>1131</v>
          </cell>
          <cell r="AG96">
            <v>1131</v>
          </cell>
          <cell r="AH96">
            <v>1131</v>
          </cell>
        </row>
        <row r="97">
          <cell r="D97">
            <v>1131</v>
          </cell>
          <cell r="E97">
            <v>1131</v>
          </cell>
          <cell r="F97">
            <v>1131</v>
          </cell>
          <cell r="G97">
            <v>1131</v>
          </cell>
          <cell r="H97">
            <v>1131</v>
          </cell>
          <cell r="I97">
            <v>1131</v>
          </cell>
          <cell r="J97">
            <v>1131</v>
          </cell>
          <cell r="K97">
            <v>1131</v>
          </cell>
          <cell r="L97">
            <v>1131</v>
          </cell>
          <cell r="M97">
            <v>1131</v>
          </cell>
          <cell r="N97">
            <v>1131</v>
          </cell>
          <cell r="O97">
            <v>1131</v>
          </cell>
          <cell r="P97">
            <v>1131</v>
          </cell>
          <cell r="Q97">
            <v>1131</v>
          </cell>
          <cell r="R97">
            <v>1131</v>
          </cell>
          <cell r="S97">
            <v>1131</v>
          </cell>
          <cell r="T97">
            <v>1131</v>
          </cell>
          <cell r="U97">
            <v>1131</v>
          </cell>
          <cell r="V97">
            <v>1131</v>
          </cell>
          <cell r="W97">
            <v>565.5</v>
          </cell>
          <cell r="X97">
            <v>565.5</v>
          </cell>
          <cell r="Y97">
            <v>565.5</v>
          </cell>
          <cell r="Z97">
            <v>1131</v>
          </cell>
          <cell r="AA97">
            <v>1131</v>
          </cell>
          <cell r="AB97">
            <v>1131</v>
          </cell>
          <cell r="AC97">
            <v>1131</v>
          </cell>
          <cell r="AD97">
            <v>1131</v>
          </cell>
          <cell r="AE97">
            <v>1131</v>
          </cell>
          <cell r="AF97">
            <v>1131</v>
          </cell>
          <cell r="AG97">
            <v>1131</v>
          </cell>
          <cell r="AH97">
            <v>1131</v>
          </cell>
        </row>
        <row r="98">
          <cell r="D98">
            <v>1131</v>
          </cell>
          <cell r="E98">
            <v>1131</v>
          </cell>
          <cell r="F98">
            <v>1131</v>
          </cell>
          <cell r="G98">
            <v>1131</v>
          </cell>
          <cell r="H98">
            <v>1131</v>
          </cell>
          <cell r="I98">
            <v>1131</v>
          </cell>
          <cell r="J98">
            <v>1131</v>
          </cell>
          <cell r="K98">
            <v>1131</v>
          </cell>
          <cell r="L98">
            <v>1131</v>
          </cell>
          <cell r="M98">
            <v>1131</v>
          </cell>
          <cell r="N98">
            <v>1131</v>
          </cell>
          <cell r="O98">
            <v>1131</v>
          </cell>
          <cell r="P98">
            <v>1131</v>
          </cell>
          <cell r="Q98">
            <v>1131</v>
          </cell>
          <cell r="R98">
            <v>1131</v>
          </cell>
          <cell r="S98">
            <v>1131</v>
          </cell>
          <cell r="T98">
            <v>1131</v>
          </cell>
          <cell r="U98">
            <v>1131</v>
          </cell>
          <cell r="V98">
            <v>1131</v>
          </cell>
          <cell r="W98">
            <v>565.5</v>
          </cell>
          <cell r="X98">
            <v>565.5</v>
          </cell>
          <cell r="Y98">
            <v>565.5</v>
          </cell>
          <cell r="Z98">
            <v>1131</v>
          </cell>
          <cell r="AA98">
            <v>1131</v>
          </cell>
          <cell r="AB98">
            <v>1131</v>
          </cell>
          <cell r="AC98">
            <v>1131</v>
          </cell>
          <cell r="AD98">
            <v>1131</v>
          </cell>
          <cell r="AE98">
            <v>1131</v>
          </cell>
          <cell r="AF98">
            <v>1131</v>
          </cell>
          <cell r="AG98">
            <v>1131</v>
          </cell>
          <cell r="AH98">
            <v>1131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VAILABILITY"/>
      <sheetName val="AVAILABILITY VS SCHEDULE"/>
      <sheetName val="BLOCKWISE BD"/>
      <sheetName val="Sheet2"/>
      <sheetName val="BACKDOWN SHEET"/>
    </sheetNames>
    <sheetDataSet>
      <sheetData sheetId="0">
        <row r="3">
          <cell r="D3">
            <v>1131</v>
          </cell>
          <cell r="E3">
            <v>1131</v>
          </cell>
          <cell r="F3">
            <v>1131</v>
          </cell>
          <cell r="G3">
            <v>1131</v>
          </cell>
          <cell r="H3">
            <v>1131</v>
          </cell>
          <cell r="I3">
            <v>1131</v>
          </cell>
          <cell r="J3">
            <v>1131</v>
          </cell>
          <cell r="K3">
            <v>1131</v>
          </cell>
          <cell r="L3">
            <v>1131</v>
          </cell>
          <cell r="M3">
            <v>1131</v>
          </cell>
          <cell r="N3">
            <v>1131</v>
          </cell>
          <cell r="O3">
            <v>1131</v>
          </cell>
          <cell r="P3">
            <v>1131</v>
          </cell>
          <cell r="Q3">
            <v>1131</v>
          </cell>
          <cell r="R3">
            <v>1131</v>
          </cell>
          <cell r="S3">
            <v>1131</v>
          </cell>
          <cell r="T3">
            <v>1131</v>
          </cell>
          <cell r="U3">
            <v>1131</v>
          </cell>
          <cell r="V3">
            <v>1131</v>
          </cell>
          <cell r="W3">
            <v>1131</v>
          </cell>
          <cell r="X3">
            <v>1131</v>
          </cell>
          <cell r="Y3">
            <v>1131</v>
          </cell>
          <cell r="Z3">
            <v>1131</v>
          </cell>
          <cell r="AA3">
            <v>1131</v>
          </cell>
          <cell r="AB3">
            <v>1131</v>
          </cell>
          <cell r="AC3">
            <v>1131</v>
          </cell>
          <cell r="AD3">
            <v>1131</v>
          </cell>
          <cell r="AE3">
            <v>1131</v>
          </cell>
          <cell r="AF3">
            <v>565.5</v>
          </cell>
          <cell r="AG3">
            <v>565.5</v>
          </cell>
        </row>
        <row r="4">
          <cell r="D4">
            <v>1131</v>
          </cell>
          <cell r="E4">
            <v>1131</v>
          </cell>
          <cell r="F4">
            <v>1131</v>
          </cell>
          <cell r="G4">
            <v>1131</v>
          </cell>
          <cell r="H4">
            <v>1131</v>
          </cell>
          <cell r="I4">
            <v>1131</v>
          </cell>
          <cell r="J4">
            <v>1131</v>
          </cell>
          <cell r="K4">
            <v>1131</v>
          </cell>
          <cell r="L4">
            <v>1131</v>
          </cell>
          <cell r="M4">
            <v>1131</v>
          </cell>
          <cell r="N4">
            <v>1131</v>
          </cell>
          <cell r="O4">
            <v>1131</v>
          </cell>
          <cell r="P4">
            <v>1131</v>
          </cell>
          <cell r="Q4">
            <v>1131</v>
          </cell>
          <cell r="R4">
            <v>1131</v>
          </cell>
          <cell r="S4">
            <v>1131</v>
          </cell>
          <cell r="T4">
            <v>1131</v>
          </cell>
          <cell r="U4">
            <v>1131</v>
          </cell>
          <cell r="V4">
            <v>1131</v>
          </cell>
          <cell r="W4">
            <v>1131</v>
          </cell>
          <cell r="X4">
            <v>1131</v>
          </cell>
          <cell r="Y4">
            <v>1131</v>
          </cell>
          <cell r="Z4">
            <v>1131</v>
          </cell>
          <cell r="AA4">
            <v>1131</v>
          </cell>
          <cell r="AB4">
            <v>1131</v>
          </cell>
          <cell r="AC4">
            <v>1131</v>
          </cell>
          <cell r="AD4">
            <v>1131</v>
          </cell>
          <cell r="AE4">
            <v>1131</v>
          </cell>
          <cell r="AF4">
            <v>565.5</v>
          </cell>
          <cell r="AG4">
            <v>565.5</v>
          </cell>
        </row>
        <row r="5">
          <cell r="D5">
            <v>1131</v>
          </cell>
          <cell r="E5">
            <v>1131</v>
          </cell>
          <cell r="F5">
            <v>1131</v>
          </cell>
          <cell r="G5">
            <v>1131</v>
          </cell>
          <cell r="H5">
            <v>1131</v>
          </cell>
          <cell r="I5">
            <v>1131</v>
          </cell>
          <cell r="J5">
            <v>1131</v>
          </cell>
          <cell r="K5">
            <v>1131</v>
          </cell>
          <cell r="L5">
            <v>1131</v>
          </cell>
          <cell r="M5">
            <v>1131</v>
          </cell>
          <cell r="N5">
            <v>1131</v>
          </cell>
          <cell r="O5">
            <v>1131</v>
          </cell>
          <cell r="P5">
            <v>1131</v>
          </cell>
          <cell r="Q5">
            <v>1131</v>
          </cell>
          <cell r="R5">
            <v>1131</v>
          </cell>
          <cell r="S5">
            <v>1131</v>
          </cell>
          <cell r="T5">
            <v>1131</v>
          </cell>
          <cell r="U5">
            <v>1131</v>
          </cell>
          <cell r="V5">
            <v>1131</v>
          </cell>
          <cell r="W5">
            <v>1131</v>
          </cell>
          <cell r="X5">
            <v>1131</v>
          </cell>
          <cell r="Y5">
            <v>1131</v>
          </cell>
          <cell r="Z5">
            <v>1131</v>
          </cell>
          <cell r="AA5">
            <v>1131</v>
          </cell>
          <cell r="AB5">
            <v>1131</v>
          </cell>
          <cell r="AC5">
            <v>1131</v>
          </cell>
          <cell r="AD5">
            <v>1131</v>
          </cell>
          <cell r="AE5">
            <v>1131</v>
          </cell>
          <cell r="AF5">
            <v>565.5</v>
          </cell>
          <cell r="AG5">
            <v>565.5</v>
          </cell>
        </row>
        <row r="6">
          <cell r="D6">
            <v>1131</v>
          </cell>
          <cell r="E6">
            <v>1131</v>
          </cell>
          <cell r="F6">
            <v>1131</v>
          </cell>
          <cell r="G6">
            <v>1131</v>
          </cell>
          <cell r="H6">
            <v>1131</v>
          </cell>
          <cell r="I6">
            <v>1131</v>
          </cell>
          <cell r="J6">
            <v>1131</v>
          </cell>
          <cell r="K6">
            <v>1131</v>
          </cell>
          <cell r="L6">
            <v>1131</v>
          </cell>
          <cell r="M6">
            <v>1131</v>
          </cell>
          <cell r="N6">
            <v>1131</v>
          </cell>
          <cell r="O6">
            <v>1131</v>
          </cell>
          <cell r="P6">
            <v>1131</v>
          </cell>
          <cell r="Q6">
            <v>1131</v>
          </cell>
          <cell r="R6">
            <v>1131</v>
          </cell>
          <cell r="S6">
            <v>1131</v>
          </cell>
          <cell r="T6">
            <v>1131</v>
          </cell>
          <cell r="U6">
            <v>1131</v>
          </cell>
          <cell r="V6">
            <v>1131</v>
          </cell>
          <cell r="W6">
            <v>1131</v>
          </cell>
          <cell r="X6">
            <v>1131</v>
          </cell>
          <cell r="Y6">
            <v>1131</v>
          </cell>
          <cell r="Z6">
            <v>1131</v>
          </cell>
          <cell r="AA6">
            <v>1131</v>
          </cell>
          <cell r="AB6">
            <v>1131</v>
          </cell>
          <cell r="AC6">
            <v>1131</v>
          </cell>
          <cell r="AD6">
            <v>1131</v>
          </cell>
          <cell r="AE6">
            <v>1131</v>
          </cell>
          <cell r="AF6">
            <v>565.5</v>
          </cell>
          <cell r="AG6">
            <v>565.5</v>
          </cell>
        </row>
        <row r="7">
          <cell r="D7">
            <v>1131</v>
          </cell>
          <cell r="E7">
            <v>1131</v>
          </cell>
          <cell r="F7">
            <v>1131</v>
          </cell>
          <cell r="G7">
            <v>1131</v>
          </cell>
          <cell r="H7">
            <v>1131</v>
          </cell>
          <cell r="I7">
            <v>1131</v>
          </cell>
          <cell r="J7">
            <v>1131</v>
          </cell>
          <cell r="K7">
            <v>1131</v>
          </cell>
          <cell r="L7">
            <v>1131</v>
          </cell>
          <cell r="M7">
            <v>1131</v>
          </cell>
          <cell r="N7">
            <v>1131</v>
          </cell>
          <cell r="O7">
            <v>1131</v>
          </cell>
          <cell r="P7">
            <v>1131</v>
          </cell>
          <cell r="Q7">
            <v>1131</v>
          </cell>
          <cell r="R7">
            <v>1131</v>
          </cell>
          <cell r="S7">
            <v>1131</v>
          </cell>
          <cell r="T7">
            <v>1131</v>
          </cell>
          <cell r="U7">
            <v>1131</v>
          </cell>
          <cell r="V7">
            <v>1131</v>
          </cell>
          <cell r="W7">
            <v>1131</v>
          </cell>
          <cell r="X7">
            <v>1131</v>
          </cell>
          <cell r="Y7">
            <v>1131</v>
          </cell>
          <cell r="Z7">
            <v>1131</v>
          </cell>
          <cell r="AA7">
            <v>1131</v>
          </cell>
          <cell r="AB7">
            <v>1131</v>
          </cell>
          <cell r="AC7">
            <v>1131</v>
          </cell>
          <cell r="AD7">
            <v>1131</v>
          </cell>
          <cell r="AE7">
            <v>1131</v>
          </cell>
          <cell r="AF7">
            <v>565.5</v>
          </cell>
          <cell r="AG7">
            <v>565.5</v>
          </cell>
        </row>
        <row r="8">
          <cell r="D8">
            <v>1131</v>
          </cell>
          <cell r="E8">
            <v>1131</v>
          </cell>
          <cell r="F8">
            <v>1131</v>
          </cell>
          <cell r="G8">
            <v>1131</v>
          </cell>
          <cell r="H8">
            <v>1131</v>
          </cell>
          <cell r="I8">
            <v>1131</v>
          </cell>
          <cell r="J8">
            <v>1131</v>
          </cell>
          <cell r="K8">
            <v>1131</v>
          </cell>
          <cell r="L8">
            <v>1131</v>
          </cell>
          <cell r="M8">
            <v>1131</v>
          </cell>
          <cell r="N8">
            <v>1131</v>
          </cell>
          <cell r="O8">
            <v>1131</v>
          </cell>
          <cell r="P8">
            <v>1131</v>
          </cell>
          <cell r="Q8">
            <v>1131</v>
          </cell>
          <cell r="R8">
            <v>1131</v>
          </cell>
          <cell r="S8">
            <v>1131</v>
          </cell>
          <cell r="T8">
            <v>1131</v>
          </cell>
          <cell r="U8">
            <v>1131</v>
          </cell>
          <cell r="V8">
            <v>1131</v>
          </cell>
          <cell r="W8">
            <v>1131</v>
          </cell>
          <cell r="X8">
            <v>1131</v>
          </cell>
          <cell r="Y8">
            <v>1131</v>
          </cell>
          <cell r="Z8">
            <v>1131</v>
          </cell>
          <cell r="AA8">
            <v>1131</v>
          </cell>
          <cell r="AB8">
            <v>1131</v>
          </cell>
          <cell r="AC8">
            <v>1131</v>
          </cell>
          <cell r="AD8">
            <v>1131</v>
          </cell>
          <cell r="AE8">
            <v>1131</v>
          </cell>
          <cell r="AF8">
            <v>565.5</v>
          </cell>
          <cell r="AG8">
            <v>565.5</v>
          </cell>
        </row>
        <row r="9">
          <cell r="D9">
            <v>1131</v>
          </cell>
          <cell r="E9">
            <v>1131</v>
          </cell>
          <cell r="F9">
            <v>1131</v>
          </cell>
          <cell r="G9">
            <v>1131</v>
          </cell>
          <cell r="H9">
            <v>1131</v>
          </cell>
          <cell r="I9">
            <v>1131</v>
          </cell>
          <cell r="J9">
            <v>1131</v>
          </cell>
          <cell r="K9">
            <v>1131</v>
          </cell>
          <cell r="L9">
            <v>1131</v>
          </cell>
          <cell r="M9">
            <v>1131</v>
          </cell>
          <cell r="N9">
            <v>1131</v>
          </cell>
          <cell r="O9">
            <v>1131</v>
          </cell>
          <cell r="P9">
            <v>1131</v>
          </cell>
          <cell r="Q9">
            <v>1131</v>
          </cell>
          <cell r="R9">
            <v>1131</v>
          </cell>
          <cell r="S9">
            <v>1131</v>
          </cell>
          <cell r="T9">
            <v>1131</v>
          </cell>
          <cell r="U9">
            <v>1131</v>
          </cell>
          <cell r="V9">
            <v>1131</v>
          </cell>
          <cell r="W9">
            <v>1131</v>
          </cell>
          <cell r="X9">
            <v>1131</v>
          </cell>
          <cell r="Y9">
            <v>1131</v>
          </cell>
          <cell r="Z9">
            <v>1131</v>
          </cell>
          <cell r="AA9">
            <v>1131</v>
          </cell>
          <cell r="AB9">
            <v>1131</v>
          </cell>
          <cell r="AC9">
            <v>1131</v>
          </cell>
          <cell r="AD9">
            <v>1131</v>
          </cell>
          <cell r="AE9">
            <v>1131</v>
          </cell>
          <cell r="AF9">
            <v>565.5</v>
          </cell>
          <cell r="AG9">
            <v>565.5</v>
          </cell>
        </row>
        <row r="10">
          <cell r="D10">
            <v>1131</v>
          </cell>
          <cell r="E10">
            <v>1131</v>
          </cell>
          <cell r="F10">
            <v>1131</v>
          </cell>
          <cell r="G10">
            <v>1131</v>
          </cell>
          <cell r="H10">
            <v>1131</v>
          </cell>
          <cell r="I10">
            <v>1131</v>
          </cell>
          <cell r="J10">
            <v>1131</v>
          </cell>
          <cell r="K10">
            <v>1131</v>
          </cell>
          <cell r="L10">
            <v>1131</v>
          </cell>
          <cell r="M10">
            <v>1131</v>
          </cell>
          <cell r="N10">
            <v>1131</v>
          </cell>
          <cell r="O10">
            <v>1131</v>
          </cell>
          <cell r="P10">
            <v>1131</v>
          </cell>
          <cell r="Q10">
            <v>1131</v>
          </cell>
          <cell r="R10">
            <v>1131</v>
          </cell>
          <cell r="S10">
            <v>1131</v>
          </cell>
          <cell r="T10">
            <v>1131</v>
          </cell>
          <cell r="U10">
            <v>1131</v>
          </cell>
          <cell r="V10">
            <v>1131</v>
          </cell>
          <cell r="W10">
            <v>1131</v>
          </cell>
          <cell r="X10">
            <v>1131</v>
          </cell>
          <cell r="Y10">
            <v>1131</v>
          </cell>
          <cell r="Z10">
            <v>1131</v>
          </cell>
          <cell r="AA10">
            <v>1131</v>
          </cell>
          <cell r="AB10">
            <v>1131</v>
          </cell>
          <cell r="AC10">
            <v>1131</v>
          </cell>
          <cell r="AD10">
            <v>1131</v>
          </cell>
          <cell r="AE10">
            <v>1131</v>
          </cell>
          <cell r="AF10">
            <v>565.5</v>
          </cell>
          <cell r="AG10">
            <v>565.5</v>
          </cell>
        </row>
        <row r="11">
          <cell r="D11">
            <v>1131</v>
          </cell>
          <cell r="E11">
            <v>1131</v>
          </cell>
          <cell r="F11">
            <v>1131</v>
          </cell>
          <cell r="G11">
            <v>1131</v>
          </cell>
          <cell r="H11">
            <v>1131</v>
          </cell>
          <cell r="I11">
            <v>1131</v>
          </cell>
          <cell r="J11">
            <v>1131</v>
          </cell>
          <cell r="K11">
            <v>1131</v>
          </cell>
          <cell r="L11">
            <v>1131</v>
          </cell>
          <cell r="M11">
            <v>1131</v>
          </cell>
          <cell r="N11">
            <v>1131</v>
          </cell>
          <cell r="O11">
            <v>1131</v>
          </cell>
          <cell r="P11">
            <v>1131</v>
          </cell>
          <cell r="Q11">
            <v>1131</v>
          </cell>
          <cell r="R11">
            <v>1131</v>
          </cell>
          <cell r="S11">
            <v>1131</v>
          </cell>
          <cell r="T11">
            <v>1131</v>
          </cell>
          <cell r="U11">
            <v>1131</v>
          </cell>
          <cell r="V11">
            <v>1131</v>
          </cell>
          <cell r="W11">
            <v>1131</v>
          </cell>
          <cell r="X11">
            <v>1131</v>
          </cell>
          <cell r="Y11">
            <v>1131</v>
          </cell>
          <cell r="Z11">
            <v>1131</v>
          </cell>
          <cell r="AA11">
            <v>1131</v>
          </cell>
          <cell r="AB11">
            <v>1131</v>
          </cell>
          <cell r="AC11">
            <v>1131</v>
          </cell>
          <cell r="AD11">
            <v>1131</v>
          </cell>
          <cell r="AE11">
            <v>1131</v>
          </cell>
          <cell r="AF11">
            <v>565.5</v>
          </cell>
          <cell r="AG11">
            <v>565.5</v>
          </cell>
        </row>
        <row r="12">
          <cell r="D12">
            <v>1131</v>
          </cell>
          <cell r="E12">
            <v>1131</v>
          </cell>
          <cell r="F12">
            <v>1131</v>
          </cell>
          <cell r="G12">
            <v>1131</v>
          </cell>
          <cell r="H12">
            <v>1131</v>
          </cell>
          <cell r="I12">
            <v>1131</v>
          </cell>
          <cell r="J12">
            <v>1131</v>
          </cell>
          <cell r="K12">
            <v>1131</v>
          </cell>
          <cell r="L12">
            <v>1131</v>
          </cell>
          <cell r="M12">
            <v>1131</v>
          </cell>
          <cell r="N12">
            <v>1131</v>
          </cell>
          <cell r="O12">
            <v>1131</v>
          </cell>
          <cell r="P12">
            <v>1131</v>
          </cell>
          <cell r="Q12">
            <v>1131</v>
          </cell>
          <cell r="R12">
            <v>1131</v>
          </cell>
          <cell r="S12">
            <v>1131</v>
          </cell>
          <cell r="T12">
            <v>1131</v>
          </cell>
          <cell r="U12">
            <v>1131</v>
          </cell>
          <cell r="V12">
            <v>1131</v>
          </cell>
          <cell r="W12">
            <v>1131</v>
          </cell>
          <cell r="X12">
            <v>1131</v>
          </cell>
          <cell r="Y12">
            <v>1131</v>
          </cell>
          <cell r="Z12">
            <v>1131</v>
          </cell>
          <cell r="AA12">
            <v>1131</v>
          </cell>
          <cell r="AB12">
            <v>1131</v>
          </cell>
          <cell r="AC12">
            <v>1131</v>
          </cell>
          <cell r="AD12">
            <v>1131</v>
          </cell>
          <cell r="AE12">
            <v>1131</v>
          </cell>
          <cell r="AF12">
            <v>565.5</v>
          </cell>
          <cell r="AG12">
            <v>565.5</v>
          </cell>
        </row>
        <row r="13">
          <cell r="D13">
            <v>1131</v>
          </cell>
          <cell r="E13">
            <v>1131</v>
          </cell>
          <cell r="F13">
            <v>1131</v>
          </cell>
          <cell r="G13">
            <v>1131</v>
          </cell>
          <cell r="H13">
            <v>1131</v>
          </cell>
          <cell r="I13">
            <v>1131</v>
          </cell>
          <cell r="J13">
            <v>1131</v>
          </cell>
          <cell r="K13">
            <v>1131</v>
          </cell>
          <cell r="L13">
            <v>1131</v>
          </cell>
          <cell r="M13">
            <v>1131</v>
          </cell>
          <cell r="N13">
            <v>1131</v>
          </cell>
          <cell r="O13">
            <v>1131</v>
          </cell>
          <cell r="P13">
            <v>1131</v>
          </cell>
          <cell r="Q13">
            <v>1131</v>
          </cell>
          <cell r="R13">
            <v>1131</v>
          </cell>
          <cell r="S13">
            <v>1131</v>
          </cell>
          <cell r="T13">
            <v>1131</v>
          </cell>
          <cell r="U13">
            <v>1131</v>
          </cell>
          <cell r="V13">
            <v>1131</v>
          </cell>
          <cell r="W13">
            <v>1131</v>
          </cell>
          <cell r="X13">
            <v>1131</v>
          </cell>
          <cell r="Y13">
            <v>1131</v>
          </cell>
          <cell r="Z13">
            <v>1131</v>
          </cell>
          <cell r="AA13">
            <v>1131</v>
          </cell>
          <cell r="AB13">
            <v>1131</v>
          </cell>
          <cell r="AC13">
            <v>1131</v>
          </cell>
          <cell r="AD13">
            <v>1131</v>
          </cell>
          <cell r="AE13">
            <v>1131</v>
          </cell>
          <cell r="AF13">
            <v>565.5</v>
          </cell>
          <cell r="AG13">
            <v>565.5</v>
          </cell>
        </row>
        <row r="14">
          <cell r="D14">
            <v>1131</v>
          </cell>
          <cell r="E14">
            <v>1131</v>
          </cell>
          <cell r="F14">
            <v>1131</v>
          </cell>
          <cell r="G14">
            <v>1131</v>
          </cell>
          <cell r="H14">
            <v>1131</v>
          </cell>
          <cell r="I14">
            <v>1131</v>
          </cell>
          <cell r="J14">
            <v>1131</v>
          </cell>
          <cell r="K14">
            <v>1131</v>
          </cell>
          <cell r="L14">
            <v>1131</v>
          </cell>
          <cell r="M14">
            <v>1131</v>
          </cell>
          <cell r="N14">
            <v>1131</v>
          </cell>
          <cell r="O14">
            <v>1131</v>
          </cell>
          <cell r="P14">
            <v>1131</v>
          </cell>
          <cell r="Q14">
            <v>1131</v>
          </cell>
          <cell r="R14">
            <v>1131</v>
          </cell>
          <cell r="S14">
            <v>1131</v>
          </cell>
          <cell r="T14">
            <v>1131</v>
          </cell>
          <cell r="U14">
            <v>1131</v>
          </cell>
          <cell r="V14">
            <v>1131</v>
          </cell>
          <cell r="W14">
            <v>1131</v>
          </cell>
          <cell r="X14">
            <v>1131</v>
          </cell>
          <cell r="Y14">
            <v>1131</v>
          </cell>
          <cell r="Z14">
            <v>1131</v>
          </cell>
          <cell r="AA14">
            <v>1131</v>
          </cell>
          <cell r="AB14">
            <v>1131</v>
          </cell>
          <cell r="AC14">
            <v>1131</v>
          </cell>
          <cell r="AD14">
            <v>1131</v>
          </cell>
          <cell r="AE14">
            <v>1131</v>
          </cell>
          <cell r="AF14">
            <v>565.5</v>
          </cell>
          <cell r="AG14">
            <v>565.5</v>
          </cell>
        </row>
        <row r="15">
          <cell r="D15">
            <v>1131</v>
          </cell>
          <cell r="E15">
            <v>1131</v>
          </cell>
          <cell r="F15">
            <v>1131</v>
          </cell>
          <cell r="G15">
            <v>1131</v>
          </cell>
          <cell r="H15">
            <v>1131</v>
          </cell>
          <cell r="I15">
            <v>1131</v>
          </cell>
          <cell r="J15">
            <v>1131</v>
          </cell>
          <cell r="K15">
            <v>1131</v>
          </cell>
          <cell r="L15">
            <v>1131</v>
          </cell>
          <cell r="M15">
            <v>1131</v>
          </cell>
          <cell r="N15">
            <v>1131</v>
          </cell>
          <cell r="O15">
            <v>1131</v>
          </cell>
          <cell r="P15">
            <v>1131</v>
          </cell>
          <cell r="Q15">
            <v>1131</v>
          </cell>
          <cell r="R15">
            <v>1131</v>
          </cell>
          <cell r="S15">
            <v>1131</v>
          </cell>
          <cell r="T15">
            <v>1131</v>
          </cell>
          <cell r="U15">
            <v>1131</v>
          </cell>
          <cell r="V15">
            <v>1131</v>
          </cell>
          <cell r="W15">
            <v>1131</v>
          </cell>
          <cell r="X15">
            <v>1131</v>
          </cell>
          <cell r="Y15">
            <v>1131</v>
          </cell>
          <cell r="Z15">
            <v>1131</v>
          </cell>
          <cell r="AA15">
            <v>1131</v>
          </cell>
          <cell r="AB15">
            <v>1131</v>
          </cell>
          <cell r="AC15">
            <v>1131</v>
          </cell>
          <cell r="AD15">
            <v>1131</v>
          </cell>
          <cell r="AE15">
            <v>1131</v>
          </cell>
          <cell r="AF15">
            <v>565.5</v>
          </cell>
          <cell r="AG15">
            <v>565.5</v>
          </cell>
        </row>
        <row r="16">
          <cell r="D16">
            <v>1131</v>
          </cell>
          <cell r="E16">
            <v>1131</v>
          </cell>
          <cell r="F16">
            <v>1131</v>
          </cell>
          <cell r="G16">
            <v>1131</v>
          </cell>
          <cell r="H16">
            <v>1131</v>
          </cell>
          <cell r="I16">
            <v>1131</v>
          </cell>
          <cell r="J16">
            <v>1131</v>
          </cell>
          <cell r="K16">
            <v>1131</v>
          </cell>
          <cell r="L16">
            <v>1131</v>
          </cell>
          <cell r="M16">
            <v>1131</v>
          </cell>
          <cell r="N16">
            <v>1131</v>
          </cell>
          <cell r="O16">
            <v>1131</v>
          </cell>
          <cell r="P16">
            <v>1131</v>
          </cell>
          <cell r="Q16">
            <v>1131</v>
          </cell>
          <cell r="R16">
            <v>1131</v>
          </cell>
          <cell r="S16">
            <v>1131</v>
          </cell>
          <cell r="T16">
            <v>1131</v>
          </cell>
          <cell r="U16">
            <v>1131</v>
          </cell>
          <cell r="V16">
            <v>1131</v>
          </cell>
          <cell r="W16">
            <v>1131</v>
          </cell>
          <cell r="X16">
            <v>1131</v>
          </cell>
          <cell r="Y16">
            <v>1131</v>
          </cell>
          <cell r="Z16">
            <v>1131</v>
          </cell>
          <cell r="AA16">
            <v>1131</v>
          </cell>
          <cell r="AB16">
            <v>1131</v>
          </cell>
          <cell r="AC16">
            <v>1131</v>
          </cell>
          <cell r="AD16">
            <v>1131</v>
          </cell>
          <cell r="AE16">
            <v>1131</v>
          </cell>
          <cell r="AF16">
            <v>565.5</v>
          </cell>
          <cell r="AG16">
            <v>565.5</v>
          </cell>
        </row>
        <row r="17">
          <cell r="D17">
            <v>1131</v>
          </cell>
          <cell r="E17">
            <v>1131</v>
          </cell>
          <cell r="F17">
            <v>1131</v>
          </cell>
          <cell r="G17">
            <v>1131</v>
          </cell>
          <cell r="H17">
            <v>1131</v>
          </cell>
          <cell r="I17">
            <v>1131</v>
          </cell>
          <cell r="J17">
            <v>1131</v>
          </cell>
          <cell r="K17">
            <v>1131</v>
          </cell>
          <cell r="L17">
            <v>1131</v>
          </cell>
          <cell r="M17">
            <v>1131</v>
          </cell>
          <cell r="N17">
            <v>1131</v>
          </cell>
          <cell r="O17">
            <v>1131</v>
          </cell>
          <cell r="P17">
            <v>1131</v>
          </cell>
          <cell r="Q17">
            <v>1131</v>
          </cell>
          <cell r="R17">
            <v>1131</v>
          </cell>
          <cell r="S17">
            <v>1131</v>
          </cell>
          <cell r="T17">
            <v>1131</v>
          </cell>
          <cell r="U17">
            <v>1131</v>
          </cell>
          <cell r="V17">
            <v>1131</v>
          </cell>
          <cell r="W17">
            <v>1131</v>
          </cell>
          <cell r="X17">
            <v>1131</v>
          </cell>
          <cell r="Y17">
            <v>1131</v>
          </cell>
          <cell r="Z17">
            <v>1131</v>
          </cell>
          <cell r="AA17">
            <v>1131</v>
          </cell>
          <cell r="AB17">
            <v>1131</v>
          </cell>
          <cell r="AC17">
            <v>1131</v>
          </cell>
          <cell r="AD17">
            <v>1131</v>
          </cell>
          <cell r="AE17">
            <v>1131</v>
          </cell>
          <cell r="AF17">
            <v>565.5</v>
          </cell>
          <cell r="AG17">
            <v>565.5</v>
          </cell>
        </row>
        <row r="18">
          <cell r="D18">
            <v>1131</v>
          </cell>
          <cell r="E18">
            <v>1131</v>
          </cell>
          <cell r="F18">
            <v>1131</v>
          </cell>
          <cell r="G18">
            <v>1131</v>
          </cell>
          <cell r="H18">
            <v>1131</v>
          </cell>
          <cell r="I18">
            <v>1131</v>
          </cell>
          <cell r="J18">
            <v>1131</v>
          </cell>
          <cell r="K18">
            <v>1131</v>
          </cell>
          <cell r="L18">
            <v>1131</v>
          </cell>
          <cell r="M18">
            <v>1131</v>
          </cell>
          <cell r="N18">
            <v>1131</v>
          </cell>
          <cell r="O18">
            <v>1131</v>
          </cell>
          <cell r="P18">
            <v>1131</v>
          </cell>
          <cell r="Q18">
            <v>1131</v>
          </cell>
          <cell r="R18">
            <v>1131</v>
          </cell>
          <cell r="S18">
            <v>1131</v>
          </cell>
          <cell r="T18">
            <v>1131</v>
          </cell>
          <cell r="U18">
            <v>1131</v>
          </cell>
          <cell r="V18">
            <v>1131</v>
          </cell>
          <cell r="W18">
            <v>1131</v>
          </cell>
          <cell r="X18">
            <v>1131</v>
          </cell>
          <cell r="Y18">
            <v>1131</v>
          </cell>
          <cell r="Z18">
            <v>1131</v>
          </cell>
          <cell r="AA18">
            <v>1131</v>
          </cell>
          <cell r="AB18">
            <v>1131</v>
          </cell>
          <cell r="AC18">
            <v>1131</v>
          </cell>
          <cell r="AD18">
            <v>1131</v>
          </cell>
          <cell r="AE18">
            <v>1131</v>
          </cell>
          <cell r="AF18">
            <v>565.5</v>
          </cell>
          <cell r="AG18">
            <v>565.5</v>
          </cell>
        </row>
        <row r="19">
          <cell r="D19">
            <v>1131</v>
          </cell>
          <cell r="E19">
            <v>1131</v>
          </cell>
          <cell r="F19">
            <v>1131</v>
          </cell>
          <cell r="G19">
            <v>1131</v>
          </cell>
          <cell r="H19">
            <v>1131</v>
          </cell>
          <cell r="I19">
            <v>1131</v>
          </cell>
          <cell r="J19">
            <v>1131</v>
          </cell>
          <cell r="K19">
            <v>1131</v>
          </cell>
          <cell r="L19">
            <v>1131</v>
          </cell>
          <cell r="M19">
            <v>1131</v>
          </cell>
          <cell r="N19">
            <v>1131</v>
          </cell>
          <cell r="O19">
            <v>1131</v>
          </cell>
          <cell r="P19">
            <v>1131</v>
          </cell>
          <cell r="Q19">
            <v>1131</v>
          </cell>
          <cell r="R19">
            <v>1131</v>
          </cell>
          <cell r="S19">
            <v>1131</v>
          </cell>
          <cell r="T19">
            <v>1131</v>
          </cell>
          <cell r="U19">
            <v>1131</v>
          </cell>
          <cell r="V19">
            <v>1131</v>
          </cell>
          <cell r="W19">
            <v>1131</v>
          </cell>
          <cell r="X19">
            <v>1131</v>
          </cell>
          <cell r="Y19">
            <v>1131</v>
          </cell>
          <cell r="Z19">
            <v>1131</v>
          </cell>
          <cell r="AA19">
            <v>1131</v>
          </cell>
          <cell r="AB19">
            <v>1131</v>
          </cell>
          <cell r="AC19">
            <v>1131</v>
          </cell>
          <cell r="AD19">
            <v>1131</v>
          </cell>
          <cell r="AE19">
            <v>1131</v>
          </cell>
          <cell r="AF19">
            <v>565.5</v>
          </cell>
          <cell r="AG19">
            <v>565.5</v>
          </cell>
        </row>
        <row r="20">
          <cell r="D20">
            <v>1131</v>
          </cell>
          <cell r="E20">
            <v>1131</v>
          </cell>
          <cell r="F20">
            <v>1131</v>
          </cell>
          <cell r="G20">
            <v>1131</v>
          </cell>
          <cell r="H20">
            <v>1131</v>
          </cell>
          <cell r="I20">
            <v>1131</v>
          </cell>
          <cell r="J20">
            <v>1131</v>
          </cell>
          <cell r="K20">
            <v>1131</v>
          </cell>
          <cell r="L20">
            <v>1131</v>
          </cell>
          <cell r="M20">
            <v>1131</v>
          </cell>
          <cell r="N20">
            <v>1131</v>
          </cell>
          <cell r="O20">
            <v>1131</v>
          </cell>
          <cell r="P20">
            <v>1131</v>
          </cell>
          <cell r="Q20">
            <v>1131</v>
          </cell>
          <cell r="R20">
            <v>1131</v>
          </cell>
          <cell r="S20">
            <v>1131</v>
          </cell>
          <cell r="T20">
            <v>1131</v>
          </cell>
          <cell r="U20">
            <v>1131</v>
          </cell>
          <cell r="V20">
            <v>1131</v>
          </cell>
          <cell r="W20">
            <v>1131</v>
          </cell>
          <cell r="X20">
            <v>1131</v>
          </cell>
          <cell r="Y20">
            <v>1131</v>
          </cell>
          <cell r="Z20">
            <v>1131</v>
          </cell>
          <cell r="AA20">
            <v>1131</v>
          </cell>
          <cell r="AB20">
            <v>1131</v>
          </cell>
          <cell r="AC20">
            <v>1131</v>
          </cell>
          <cell r="AD20">
            <v>1131</v>
          </cell>
          <cell r="AE20">
            <v>1131</v>
          </cell>
          <cell r="AF20">
            <v>565.5</v>
          </cell>
          <cell r="AG20">
            <v>565.5</v>
          </cell>
        </row>
        <row r="21">
          <cell r="D21">
            <v>1131</v>
          </cell>
          <cell r="E21">
            <v>1131</v>
          </cell>
          <cell r="F21">
            <v>1131</v>
          </cell>
          <cell r="G21">
            <v>1131</v>
          </cell>
          <cell r="H21">
            <v>1131</v>
          </cell>
          <cell r="I21">
            <v>1131</v>
          </cell>
          <cell r="J21">
            <v>1131</v>
          </cell>
          <cell r="K21">
            <v>1131</v>
          </cell>
          <cell r="L21">
            <v>1131</v>
          </cell>
          <cell r="M21">
            <v>1131</v>
          </cell>
          <cell r="N21">
            <v>1131</v>
          </cell>
          <cell r="O21">
            <v>1131</v>
          </cell>
          <cell r="P21">
            <v>1131</v>
          </cell>
          <cell r="Q21">
            <v>1131</v>
          </cell>
          <cell r="R21">
            <v>1131</v>
          </cell>
          <cell r="S21">
            <v>1131</v>
          </cell>
          <cell r="T21">
            <v>1131</v>
          </cell>
          <cell r="U21">
            <v>1131</v>
          </cell>
          <cell r="V21">
            <v>1131</v>
          </cell>
          <cell r="W21">
            <v>1131</v>
          </cell>
          <cell r="X21">
            <v>1131</v>
          </cell>
          <cell r="Y21">
            <v>1131</v>
          </cell>
          <cell r="Z21">
            <v>1131</v>
          </cell>
          <cell r="AA21">
            <v>1131</v>
          </cell>
          <cell r="AB21">
            <v>1131</v>
          </cell>
          <cell r="AC21">
            <v>1131</v>
          </cell>
          <cell r="AD21">
            <v>1131</v>
          </cell>
          <cell r="AE21">
            <v>1131</v>
          </cell>
          <cell r="AF21">
            <v>565.5</v>
          </cell>
          <cell r="AG21">
            <v>565.5</v>
          </cell>
        </row>
        <row r="22">
          <cell r="D22">
            <v>1131</v>
          </cell>
          <cell r="E22">
            <v>1131</v>
          </cell>
          <cell r="F22">
            <v>1131</v>
          </cell>
          <cell r="G22">
            <v>1131</v>
          </cell>
          <cell r="H22">
            <v>1131</v>
          </cell>
          <cell r="I22">
            <v>1131</v>
          </cell>
          <cell r="J22">
            <v>1131</v>
          </cell>
          <cell r="K22">
            <v>1131</v>
          </cell>
          <cell r="L22">
            <v>1131</v>
          </cell>
          <cell r="M22">
            <v>1131</v>
          </cell>
          <cell r="N22">
            <v>1131</v>
          </cell>
          <cell r="O22">
            <v>1131</v>
          </cell>
          <cell r="P22">
            <v>1131</v>
          </cell>
          <cell r="Q22">
            <v>1131</v>
          </cell>
          <cell r="R22">
            <v>1131</v>
          </cell>
          <cell r="S22">
            <v>1131</v>
          </cell>
          <cell r="T22">
            <v>1131</v>
          </cell>
          <cell r="U22">
            <v>1131</v>
          </cell>
          <cell r="V22">
            <v>1131</v>
          </cell>
          <cell r="W22">
            <v>1131</v>
          </cell>
          <cell r="X22">
            <v>1131</v>
          </cell>
          <cell r="Y22">
            <v>1131</v>
          </cell>
          <cell r="Z22">
            <v>1131</v>
          </cell>
          <cell r="AA22">
            <v>1131</v>
          </cell>
          <cell r="AB22">
            <v>1131</v>
          </cell>
          <cell r="AC22">
            <v>1131</v>
          </cell>
          <cell r="AD22">
            <v>1131</v>
          </cell>
          <cell r="AE22">
            <v>1131</v>
          </cell>
          <cell r="AF22">
            <v>565.5</v>
          </cell>
          <cell r="AG22">
            <v>565.5</v>
          </cell>
        </row>
        <row r="23">
          <cell r="D23">
            <v>1131</v>
          </cell>
          <cell r="E23">
            <v>1131</v>
          </cell>
          <cell r="F23">
            <v>1131</v>
          </cell>
          <cell r="G23">
            <v>1131</v>
          </cell>
          <cell r="H23">
            <v>1131</v>
          </cell>
          <cell r="I23">
            <v>1131</v>
          </cell>
          <cell r="J23">
            <v>1131</v>
          </cell>
          <cell r="K23">
            <v>1131</v>
          </cell>
          <cell r="L23">
            <v>1131</v>
          </cell>
          <cell r="M23">
            <v>1131</v>
          </cell>
          <cell r="N23">
            <v>1131</v>
          </cell>
          <cell r="O23">
            <v>1131</v>
          </cell>
          <cell r="P23">
            <v>1131</v>
          </cell>
          <cell r="Q23">
            <v>1131</v>
          </cell>
          <cell r="R23">
            <v>1131</v>
          </cell>
          <cell r="S23">
            <v>1131</v>
          </cell>
          <cell r="T23">
            <v>1131</v>
          </cell>
          <cell r="U23">
            <v>1131</v>
          </cell>
          <cell r="V23">
            <v>1131</v>
          </cell>
          <cell r="W23">
            <v>1131</v>
          </cell>
          <cell r="X23">
            <v>1131</v>
          </cell>
          <cell r="Y23">
            <v>1131</v>
          </cell>
          <cell r="Z23">
            <v>1131</v>
          </cell>
          <cell r="AA23">
            <v>1131</v>
          </cell>
          <cell r="AB23">
            <v>1131</v>
          </cell>
          <cell r="AC23">
            <v>1131</v>
          </cell>
          <cell r="AD23">
            <v>1131</v>
          </cell>
          <cell r="AE23">
            <v>1131</v>
          </cell>
          <cell r="AF23">
            <v>565.5</v>
          </cell>
          <cell r="AG23">
            <v>565.5</v>
          </cell>
        </row>
        <row r="24">
          <cell r="D24">
            <v>1131</v>
          </cell>
          <cell r="E24">
            <v>1131</v>
          </cell>
          <cell r="F24">
            <v>1131</v>
          </cell>
          <cell r="G24">
            <v>1131</v>
          </cell>
          <cell r="H24">
            <v>1131</v>
          </cell>
          <cell r="I24">
            <v>1131</v>
          </cell>
          <cell r="J24">
            <v>1131</v>
          </cell>
          <cell r="K24">
            <v>1131</v>
          </cell>
          <cell r="L24">
            <v>1131</v>
          </cell>
          <cell r="M24">
            <v>1131</v>
          </cell>
          <cell r="N24">
            <v>1131</v>
          </cell>
          <cell r="O24">
            <v>1131</v>
          </cell>
          <cell r="P24">
            <v>1131</v>
          </cell>
          <cell r="Q24">
            <v>1131</v>
          </cell>
          <cell r="R24">
            <v>1131</v>
          </cell>
          <cell r="S24">
            <v>1131</v>
          </cell>
          <cell r="T24">
            <v>1131</v>
          </cell>
          <cell r="U24">
            <v>1131</v>
          </cell>
          <cell r="V24">
            <v>1131</v>
          </cell>
          <cell r="W24">
            <v>1131</v>
          </cell>
          <cell r="X24">
            <v>1131</v>
          </cell>
          <cell r="Y24">
            <v>1131</v>
          </cell>
          <cell r="Z24">
            <v>1131</v>
          </cell>
          <cell r="AA24">
            <v>1131</v>
          </cell>
          <cell r="AB24">
            <v>1131</v>
          </cell>
          <cell r="AC24">
            <v>1131</v>
          </cell>
          <cell r="AD24">
            <v>1131</v>
          </cell>
          <cell r="AE24">
            <v>1131</v>
          </cell>
          <cell r="AF24">
            <v>565.5</v>
          </cell>
          <cell r="AG24">
            <v>565.5</v>
          </cell>
        </row>
        <row r="25">
          <cell r="D25">
            <v>1131</v>
          </cell>
          <cell r="E25">
            <v>1131</v>
          </cell>
          <cell r="F25">
            <v>1131</v>
          </cell>
          <cell r="G25">
            <v>1131</v>
          </cell>
          <cell r="H25">
            <v>1131</v>
          </cell>
          <cell r="I25">
            <v>1131</v>
          </cell>
          <cell r="J25">
            <v>1131</v>
          </cell>
          <cell r="K25">
            <v>1131</v>
          </cell>
          <cell r="L25">
            <v>1131</v>
          </cell>
          <cell r="M25">
            <v>1131</v>
          </cell>
          <cell r="N25">
            <v>1131</v>
          </cell>
          <cell r="O25">
            <v>1131</v>
          </cell>
          <cell r="P25">
            <v>1131</v>
          </cell>
          <cell r="Q25">
            <v>1131</v>
          </cell>
          <cell r="R25">
            <v>1131</v>
          </cell>
          <cell r="S25">
            <v>1131</v>
          </cell>
          <cell r="T25">
            <v>1131</v>
          </cell>
          <cell r="U25">
            <v>1131</v>
          </cell>
          <cell r="V25">
            <v>1131</v>
          </cell>
          <cell r="W25">
            <v>1131</v>
          </cell>
          <cell r="X25">
            <v>1131</v>
          </cell>
          <cell r="Y25">
            <v>1131</v>
          </cell>
          <cell r="Z25">
            <v>1131</v>
          </cell>
          <cell r="AA25">
            <v>1131</v>
          </cell>
          <cell r="AB25">
            <v>1131</v>
          </cell>
          <cell r="AC25">
            <v>1131</v>
          </cell>
          <cell r="AD25">
            <v>1131</v>
          </cell>
          <cell r="AE25">
            <v>1131</v>
          </cell>
          <cell r="AF25">
            <v>565.5</v>
          </cell>
          <cell r="AG25">
            <v>565.5</v>
          </cell>
        </row>
        <row r="26">
          <cell r="D26">
            <v>1131</v>
          </cell>
          <cell r="E26">
            <v>1131</v>
          </cell>
          <cell r="F26">
            <v>1131</v>
          </cell>
          <cell r="G26">
            <v>1131</v>
          </cell>
          <cell r="H26">
            <v>1131</v>
          </cell>
          <cell r="I26">
            <v>1131</v>
          </cell>
          <cell r="J26">
            <v>1131</v>
          </cell>
          <cell r="K26">
            <v>1131</v>
          </cell>
          <cell r="L26">
            <v>1131</v>
          </cell>
          <cell r="M26">
            <v>1131</v>
          </cell>
          <cell r="N26">
            <v>1131</v>
          </cell>
          <cell r="O26">
            <v>1131</v>
          </cell>
          <cell r="P26">
            <v>1131</v>
          </cell>
          <cell r="Q26">
            <v>1131</v>
          </cell>
          <cell r="R26">
            <v>1131</v>
          </cell>
          <cell r="S26">
            <v>1131</v>
          </cell>
          <cell r="T26">
            <v>1131</v>
          </cell>
          <cell r="U26">
            <v>1131</v>
          </cell>
          <cell r="V26">
            <v>1131</v>
          </cell>
          <cell r="W26">
            <v>1131</v>
          </cell>
          <cell r="X26">
            <v>1131</v>
          </cell>
          <cell r="Y26">
            <v>1131</v>
          </cell>
          <cell r="Z26">
            <v>1131</v>
          </cell>
          <cell r="AA26">
            <v>1131</v>
          </cell>
          <cell r="AB26">
            <v>1131</v>
          </cell>
          <cell r="AC26">
            <v>1131</v>
          </cell>
          <cell r="AD26">
            <v>1131</v>
          </cell>
          <cell r="AE26">
            <v>1131</v>
          </cell>
          <cell r="AF26">
            <v>565.5</v>
          </cell>
          <cell r="AG26">
            <v>565.5</v>
          </cell>
        </row>
        <row r="27">
          <cell r="D27">
            <v>1131</v>
          </cell>
          <cell r="E27">
            <v>1131</v>
          </cell>
          <cell r="F27">
            <v>1131</v>
          </cell>
          <cell r="G27">
            <v>1131</v>
          </cell>
          <cell r="H27">
            <v>1131</v>
          </cell>
          <cell r="I27">
            <v>1131</v>
          </cell>
          <cell r="J27">
            <v>1131</v>
          </cell>
          <cell r="K27">
            <v>1131</v>
          </cell>
          <cell r="L27">
            <v>1131</v>
          </cell>
          <cell r="M27">
            <v>1131</v>
          </cell>
          <cell r="N27">
            <v>1131</v>
          </cell>
          <cell r="O27">
            <v>1131</v>
          </cell>
          <cell r="P27">
            <v>1131</v>
          </cell>
          <cell r="Q27">
            <v>1131</v>
          </cell>
          <cell r="R27">
            <v>1131</v>
          </cell>
          <cell r="S27">
            <v>1131</v>
          </cell>
          <cell r="T27">
            <v>1131</v>
          </cell>
          <cell r="U27">
            <v>1131</v>
          </cell>
          <cell r="V27">
            <v>1131</v>
          </cell>
          <cell r="W27">
            <v>1131</v>
          </cell>
          <cell r="X27">
            <v>1131</v>
          </cell>
          <cell r="Y27">
            <v>1131</v>
          </cell>
          <cell r="Z27">
            <v>1131</v>
          </cell>
          <cell r="AA27">
            <v>1131</v>
          </cell>
          <cell r="AB27">
            <v>1131</v>
          </cell>
          <cell r="AC27">
            <v>1131</v>
          </cell>
          <cell r="AD27">
            <v>1131</v>
          </cell>
          <cell r="AE27">
            <v>1131</v>
          </cell>
          <cell r="AF27">
            <v>565.5</v>
          </cell>
          <cell r="AG27">
            <v>565.5</v>
          </cell>
        </row>
        <row r="28">
          <cell r="D28">
            <v>1131</v>
          </cell>
          <cell r="E28">
            <v>1131</v>
          </cell>
          <cell r="F28">
            <v>1131</v>
          </cell>
          <cell r="G28">
            <v>1131</v>
          </cell>
          <cell r="H28">
            <v>1131</v>
          </cell>
          <cell r="I28">
            <v>1131</v>
          </cell>
          <cell r="J28">
            <v>1131</v>
          </cell>
          <cell r="K28">
            <v>1131</v>
          </cell>
          <cell r="L28">
            <v>1131</v>
          </cell>
          <cell r="M28">
            <v>1131</v>
          </cell>
          <cell r="N28">
            <v>1131</v>
          </cell>
          <cell r="O28">
            <v>1131</v>
          </cell>
          <cell r="P28">
            <v>1131</v>
          </cell>
          <cell r="Q28">
            <v>1131</v>
          </cell>
          <cell r="R28">
            <v>1131</v>
          </cell>
          <cell r="S28">
            <v>1131</v>
          </cell>
          <cell r="T28">
            <v>1131</v>
          </cell>
          <cell r="U28">
            <v>1131</v>
          </cell>
          <cell r="V28">
            <v>1131</v>
          </cell>
          <cell r="W28">
            <v>1131</v>
          </cell>
          <cell r="X28">
            <v>1131</v>
          </cell>
          <cell r="Y28">
            <v>1131</v>
          </cell>
          <cell r="Z28">
            <v>1131</v>
          </cell>
          <cell r="AA28">
            <v>1131</v>
          </cell>
          <cell r="AB28">
            <v>1131</v>
          </cell>
          <cell r="AC28">
            <v>1131</v>
          </cell>
          <cell r="AD28">
            <v>1131</v>
          </cell>
          <cell r="AE28">
            <v>1131</v>
          </cell>
          <cell r="AF28">
            <v>565.5</v>
          </cell>
          <cell r="AG28">
            <v>565.5</v>
          </cell>
        </row>
        <row r="29">
          <cell r="D29">
            <v>1131</v>
          </cell>
          <cell r="E29">
            <v>1131</v>
          </cell>
          <cell r="F29">
            <v>1131</v>
          </cell>
          <cell r="G29">
            <v>1131</v>
          </cell>
          <cell r="H29">
            <v>1131</v>
          </cell>
          <cell r="I29">
            <v>1131</v>
          </cell>
          <cell r="J29">
            <v>1131</v>
          </cell>
          <cell r="K29">
            <v>1131</v>
          </cell>
          <cell r="L29">
            <v>1131</v>
          </cell>
          <cell r="M29">
            <v>1131</v>
          </cell>
          <cell r="N29">
            <v>1131</v>
          </cell>
          <cell r="O29">
            <v>1131</v>
          </cell>
          <cell r="P29">
            <v>1131</v>
          </cell>
          <cell r="Q29">
            <v>1131</v>
          </cell>
          <cell r="R29">
            <v>1131</v>
          </cell>
          <cell r="S29">
            <v>1131</v>
          </cell>
          <cell r="T29">
            <v>1131</v>
          </cell>
          <cell r="U29">
            <v>1131</v>
          </cell>
          <cell r="V29">
            <v>1131</v>
          </cell>
          <cell r="W29">
            <v>1131</v>
          </cell>
          <cell r="X29">
            <v>1131</v>
          </cell>
          <cell r="Y29">
            <v>1131</v>
          </cell>
          <cell r="Z29">
            <v>1131</v>
          </cell>
          <cell r="AA29">
            <v>1131</v>
          </cell>
          <cell r="AB29">
            <v>1131</v>
          </cell>
          <cell r="AC29">
            <v>1131</v>
          </cell>
          <cell r="AD29">
            <v>1131</v>
          </cell>
          <cell r="AE29">
            <v>1131</v>
          </cell>
          <cell r="AF29">
            <v>565.5</v>
          </cell>
          <cell r="AG29">
            <v>565.5</v>
          </cell>
        </row>
        <row r="30">
          <cell r="D30">
            <v>1131</v>
          </cell>
          <cell r="E30">
            <v>1131</v>
          </cell>
          <cell r="F30">
            <v>1131</v>
          </cell>
          <cell r="G30">
            <v>1131</v>
          </cell>
          <cell r="H30">
            <v>1131</v>
          </cell>
          <cell r="I30">
            <v>1131</v>
          </cell>
          <cell r="J30">
            <v>1131</v>
          </cell>
          <cell r="K30">
            <v>1131</v>
          </cell>
          <cell r="L30">
            <v>1131</v>
          </cell>
          <cell r="M30">
            <v>1131</v>
          </cell>
          <cell r="N30">
            <v>1131</v>
          </cell>
          <cell r="O30">
            <v>1131</v>
          </cell>
          <cell r="P30">
            <v>1131</v>
          </cell>
          <cell r="Q30">
            <v>1131</v>
          </cell>
          <cell r="R30">
            <v>1131</v>
          </cell>
          <cell r="S30">
            <v>1131</v>
          </cell>
          <cell r="T30">
            <v>1131</v>
          </cell>
          <cell r="U30">
            <v>1131</v>
          </cell>
          <cell r="V30">
            <v>1131</v>
          </cell>
          <cell r="W30">
            <v>1131</v>
          </cell>
          <cell r="X30">
            <v>1131</v>
          </cell>
          <cell r="Y30">
            <v>1131</v>
          </cell>
          <cell r="Z30">
            <v>1131</v>
          </cell>
          <cell r="AA30">
            <v>1131</v>
          </cell>
          <cell r="AB30">
            <v>1131</v>
          </cell>
          <cell r="AC30">
            <v>1131</v>
          </cell>
          <cell r="AD30">
            <v>1131</v>
          </cell>
          <cell r="AE30">
            <v>1131</v>
          </cell>
          <cell r="AF30">
            <v>565.5</v>
          </cell>
          <cell r="AG30">
            <v>565.5</v>
          </cell>
        </row>
        <row r="31">
          <cell r="D31">
            <v>1131</v>
          </cell>
          <cell r="E31">
            <v>1131</v>
          </cell>
          <cell r="F31">
            <v>1131</v>
          </cell>
          <cell r="G31">
            <v>1131</v>
          </cell>
          <cell r="H31">
            <v>1131</v>
          </cell>
          <cell r="I31">
            <v>1131</v>
          </cell>
          <cell r="J31">
            <v>1131</v>
          </cell>
          <cell r="K31">
            <v>1131</v>
          </cell>
          <cell r="L31">
            <v>1131</v>
          </cell>
          <cell r="M31">
            <v>1131</v>
          </cell>
          <cell r="N31">
            <v>1131</v>
          </cell>
          <cell r="O31">
            <v>1131</v>
          </cell>
          <cell r="P31">
            <v>1131</v>
          </cell>
          <cell r="Q31">
            <v>1131</v>
          </cell>
          <cell r="R31">
            <v>1131</v>
          </cell>
          <cell r="S31">
            <v>1131</v>
          </cell>
          <cell r="T31">
            <v>1131</v>
          </cell>
          <cell r="U31">
            <v>1131</v>
          </cell>
          <cell r="V31">
            <v>1131</v>
          </cell>
          <cell r="W31">
            <v>1131</v>
          </cell>
          <cell r="X31">
            <v>1131</v>
          </cell>
          <cell r="Y31">
            <v>1131</v>
          </cell>
          <cell r="Z31">
            <v>1131</v>
          </cell>
          <cell r="AA31">
            <v>1131</v>
          </cell>
          <cell r="AB31">
            <v>1131</v>
          </cell>
          <cell r="AC31">
            <v>1131</v>
          </cell>
          <cell r="AD31">
            <v>1131</v>
          </cell>
          <cell r="AE31">
            <v>1131</v>
          </cell>
          <cell r="AF31">
            <v>565.5</v>
          </cell>
          <cell r="AG31">
            <v>565.5</v>
          </cell>
        </row>
        <row r="32">
          <cell r="D32">
            <v>1131</v>
          </cell>
          <cell r="E32">
            <v>1131</v>
          </cell>
          <cell r="F32">
            <v>1131</v>
          </cell>
          <cell r="G32">
            <v>1131</v>
          </cell>
          <cell r="H32">
            <v>1131</v>
          </cell>
          <cell r="I32">
            <v>1131</v>
          </cell>
          <cell r="J32">
            <v>1131</v>
          </cell>
          <cell r="K32">
            <v>1131</v>
          </cell>
          <cell r="L32">
            <v>1131</v>
          </cell>
          <cell r="M32">
            <v>1131</v>
          </cell>
          <cell r="N32">
            <v>1131</v>
          </cell>
          <cell r="O32">
            <v>1131</v>
          </cell>
          <cell r="P32">
            <v>1131</v>
          </cell>
          <cell r="Q32">
            <v>1131</v>
          </cell>
          <cell r="R32">
            <v>1131</v>
          </cell>
          <cell r="S32">
            <v>1131</v>
          </cell>
          <cell r="T32">
            <v>1131</v>
          </cell>
          <cell r="U32">
            <v>1131</v>
          </cell>
          <cell r="V32">
            <v>1131</v>
          </cell>
          <cell r="W32">
            <v>1131</v>
          </cell>
          <cell r="X32">
            <v>1131</v>
          </cell>
          <cell r="Y32">
            <v>1131</v>
          </cell>
          <cell r="Z32">
            <v>1131</v>
          </cell>
          <cell r="AA32">
            <v>1131</v>
          </cell>
          <cell r="AB32">
            <v>1131</v>
          </cell>
          <cell r="AC32">
            <v>1131</v>
          </cell>
          <cell r="AD32">
            <v>1131</v>
          </cell>
          <cell r="AE32">
            <v>1131</v>
          </cell>
          <cell r="AF32">
            <v>565.5</v>
          </cell>
          <cell r="AG32">
            <v>565.5</v>
          </cell>
        </row>
        <row r="33">
          <cell r="D33">
            <v>1131</v>
          </cell>
          <cell r="E33">
            <v>1131</v>
          </cell>
          <cell r="F33">
            <v>1131</v>
          </cell>
          <cell r="G33">
            <v>1131</v>
          </cell>
          <cell r="H33">
            <v>1131</v>
          </cell>
          <cell r="I33">
            <v>1131</v>
          </cell>
          <cell r="J33">
            <v>1131</v>
          </cell>
          <cell r="K33">
            <v>1131</v>
          </cell>
          <cell r="L33">
            <v>1131</v>
          </cell>
          <cell r="M33">
            <v>1131</v>
          </cell>
          <cell r="N33">
            <v>1131</v>
          </cell>
          <cell r="O33">
            <v>1131</v>
          </cell>
          <cell r="P33">
            <v>1131</v>
          </cell>
          <cell r="Q33">
            <v>1131</v>
          </cell>
          <cell r="R33">
            <v>1131</v>
          </cell>
          <cell r="S33">
            <v>1131</v>
          </cell>
          <cell r="T33">
            <v>1131</v>
          </cell>
          <cell r="U33">
            <v>1131</v>
          </cell>
          <cell r="V33">
            <v>1131</v>
          </cell>
          <cell r="W33">
            <v>1131</v>
          </cell>
          <cell r="X33">
            <v>1131</v>
          </cell>
          <cell r="Y33">
            <v>1131</v>
          </cell>
          <cell r="Z33">
            <v>1131</v>
          </cell>
          <cell r="AA33">
            <v>1131</v>
          </cell>
          <cell r="AB33">
            <v>1131</v>
          </cell>
          <cell r="AC33">
            <v>1131</v>
          </cell>
          <cell r="AD33">
            <v>1131</v>
          </cell>
          <cell r="AE33">
            <v>1131</v>
          </cell>
          <cell r="AF33">
            <v>565.5</v>
          </cell>
          <cell r="AG33">
            <v>565.5</v>
          </cell>
        </row>
        <row r="34">
          <cell r="D34">
            <v>1131</v>
          </cell>
          <cell r="E34">
            <v>1131</v>
          </cell>
          <cell r="F34">
            <v>1131</v>
          </cell>
          <cell r="G34">
            <v>1131</v>
          </cell>
          <cell r="H34">
            <v>1131</v>
          </cell>
          <cell r="I34">
            <v>1131</v>
          </cell>
          <cell r="J34">
            <v>1131</v>
          </cell>
          <cell r="K34">
            <v>1131</v>
          </cell>
          <cell r="L34">
            <v>1131</v>
          </cell>
          <cell r="M34">
            <v>1131</v>
          </cell>
          <cell r="N34">
            <v>1131</v>
          </cell>
          <cell r="O34">
            <v>1131</v>
          </cell>
          <cell r="P34">
            <v>1131</v>
          </cell>
          <cell r="Q34">
            <v>1131</v>
          </cell>
          <cell r="R34">
            <v>1131</v>
          </cell>
          <cell r="S34">
            <v>1131</v>
          </cell>
          <cell r="T34">
            <v>1131</v>
          </cell>
          <cell r="U34">
            <v>1131</v>
          </cell>
          <cell r="V34">
            <v>1131</v>
          </cell>
          <cell r="W34">
            <v>1131</v>
          </cell>
          <cell r="X34">
            <v>1131</v>
          </cell>
          <cell r="Y34">
            <v>1131</v>
          </cell>
          <cell r="Z34">
            <v>1131</v>
          </cell>
          <cell r="AA34">
            <v>1131</v>
          </cell>
          <cell r="AB34">
            <v>1131</v>
          </cell>
          <cell r="AC34">
            <v>1131</v>
          </cell>
          <cell r="AD34">
            <v>1131</v>
          </cell>
          <cell r="AE34">
            <v>1131</v>
          </cell>
          <cell r="AF34">
            <v>565.5</v>
          </cell>
          <cell r="AG34">
            <v>565.5</v>
          </cell>
        </row>
        <row r="35">
          <cell r="D35">
            <v>1131</v>
          </cell>
          <cell r="E35">
            <v>1131</v>
          </cell>
          <cell r="F35">
            <v>1131</v>
          </cell>
          <cell r="G35">
            <v>1131</v>
          </cell>
          <cell r="H35">
            <v>1131</v>
          </cell>
          <cell r="I35">
            <v>1131</v>
          </cell>
          <cell r="J35">
            <v>1131</v>
          </cell>
          <cell r="K35">
            <v>1131</v>
          </cell>
          <cell r="L35">
            <v>1131</v>
          </cell>
          <cell r="M35">
            <v>1131</v>
          </cell>
          <cell r="N35">
            <v>1131</v>
          </cell>
          <cell r="O35">
            <v>1131</v>
          </cell>
          <cell r="P35">
            <v>1131</v>
          </cell>
          <cell r="Q35">
            <v>1131</v>
          </cell>
          <cell r="R35">
            <v>1131</v>
          </cell>
          <cell r="S35">
            <v>1131</v>
          </cell>
          <cell r="T35">
            <v>1131</v>
          </cell>
          <cell r="U35">
            <v>1131</v>
          </cell>
          <cell r="V35">
            <v>1131</v>
          </cell>
          <cell r="W35">
            <v>1131</v>
          </cell>
          <cell r="X35">
            <v>1131</v>
          </cell>
          <cell r="Y35">
            <v>1131</v>
          </cell>
          <cell r="Z35">
            <v>1131</v>
          </cell>
          <cell r="AA35">
            <v>1131</v>
          </cell>
          <cell r="AB35">
            <v>1131</v>
          </cell>
          <cell r="AC35">
            <v>1131</v>
          </cell>
          <cell r="AD35">
            <v>1131</v>
          </cell>
          <cell r="AE35">
            <v>1131</v>
          </cell>
          <cell r="AF35">
            <v>565.5</v>
          </cell>
          <cell r="AG35">
            <v>565.5</v>
          </cell>
        </row>
        <row r="36">
          <cell r="D36">
            <v>1131</v>
          </cell>
          <cell r="E36">
            <v>1131</v>
          </cell>
          <cell r="F36">
            <v>1131</v>
          </cell>
          <cell r="G36">
            <v>1131</v>
          </cell>
          <cell r="H36">
            <v>1131</v>
          </cell>
          <cell r="I36">
            <v>1131</v>
          </cell>
          <cell r="J36">
            <v>1131</v>
          </cell>
          <cell r="K36">
            <v>1131</v>
          </cell>
          <cell r="L36">
            <v>1131</v>
          </cell>
          <cell r="M36">
            <v>1131</v>
          </cell>
          <cell r="N36">
            <v>1131</v>
          </cell>
          <cell r="O36">
            <v>1131</v>
          </cell>
          <cell r="P36">
            <v>1131</v>
          </cell>
          <cell r="Q36">
            <v>1131</v>
          </cell>
          <cell r="R36">
            <v>1131</v>
          </cell>
          <cell r="S36">
            <v>1131</v>
          </cell>
          <cell r="T36">
            <v>1131</v>
          </cell>
          <cell r="U36">
            <v>1131</v>
          </cell>
          <cell r="V36">
            <v>1131</v>
          </cell>
          <cell r="W36">
            <v>1131</v>
          </cell>
          <cell r="X36">
            <v>1131</v>
          </cell>
          <cell r="Y36">
            <v>1131</v>
          </cell>
          <cell r="Z36">
            <v>1131</v>
          </cell>
          <cell r="AA36">
            <v>1131</v>
          </cell>
          <cell r="AB36">
            <v>1131</v>
          </cell>
          <cell r="AC36">
            <v>1131</v>
          </cell>
          <cell r="AD36">
            <v>1131</v>
          </cell>
          <cell r="AE36">
            <v>1131</v>
          </cell>
          <cell r="AF36">
            <v>565.5</v>
          </cell>
          <cell r="AG36">
            <v>565.5</v>
          </cell>
        </row>
        <row r="37">
          <cell r="D37">
            <v>1131</v>
          </cell>
          <cell r="E37">
            <v>1131</v>
          </cell>
          <cell r="F37">
            <v>1131</v>
          </cell>
          <cell r="G37">
            <v>1131</v>
          </cell>
          <cell r="H37">
            <v>1131</v>
          </cell>
          <cell r="I37">
            <v>1131</v>
          </cell>
          <cell r="J37">
            <v>1131</v>
          </cell>
          <cell r="K37">
            <v>1131</v>
          </cell>
          <cell r="L37">
            <v>1131</v>
          </cell>
          <cell r="M37">
            <v>1131</v>
          </cell>
          <cell r="N37">
            <v>1131</v>
          </cell>
          <cell r="O37">
            <v>1131</v>
          </cell>
          <cell r="P37">
            <v>1131</v>
          </cell>
          <cell r="Q37">
            <v>1131</v>
          </cell>
          <cell r="R37">
            <v>1131</v>
          </cell>
          <cell r="S37">
            <v>1131</v>
          </cell>
          <cell r="T37">
            <v>1131</v>
          </cell>
          <cell r="U37">
            <v>1131</v>
          </cell>
          <cell r="V37">
            <v>1131</v>
          </cell>
          <cell r="W37">
            <v>1131</v>
          </cell>
          <cell r="X37">
            <v>1131</v>
          </cell>
          <cell r="Y37">
            <v>1131</v>
          </cell>
          <cell r="Z37">
            <v>1131</v>
          </cell>
          <cell r="AA37">
            <v>1131</v>
          </cell>
          <cell r="AB37">
            <v>1131</v>
          </cell>
          <cell r="AC37">
            <v>1131</v>
          </cell>
          <cell r="AD37">
            <v>1131</v>
          </cell>
          <cell r="AE37">
            <v>1131</v>
          </cell>
          <cell r="AF37">
            <v>565.5</v>
          </cell>
          <cell r="AG37">
            <v>565.5</v>
          </cell>
        </row>
        <row r="38">
          <cell r="D38">
            <v>1131</v>
          </cell>
          <cell r="E38">
            <v>1131</v>
          </cell>
          <cell r="F38">
            <v>1131</v>
          </cell>
          <cell r="G38">
            <v>1131</v>
          </cell>
          <cell r="H38">
            <v>1131</v>
          </cell>
          <cell r="I38">
            <v>1131</v>
          </cell>
          <cell r="J38">
            <v>1131</v>
          </cell>
          <cell r="K38">
            <v>1131</v>
          </cell>
          <cell r="L38">
            <v>1131</v>
          </cell>
          <cell r="M38">
            <v>1131</v>
          </cell>
          <cell r="N38">
            <v>1131</v>
          </cell>
          <cell r="O38">
            <v>1131</v>
          </cell>
          <cell r="P38">
            <v>1131</v>
          </cell>
          <cell r="Q38">
            <v>1131</v>
          </cell>
          <cell r="R38">
            <v>1131</v>
          </cell>
          <cell r="S38">
            <v>1131</v>
          </cell>
          <cell r="T38">
            <v>1131</v>
          </cell>
          <cell r="U38">
            <v>1131</v>
          </cell>
          <cell r="V38">
            <v>1131</v>
          </cell>
          <cell r="W38">
            <v>1131</v>
          </cell>
          <cell r="X38">
            <v>1131</v>
          </cell>
          <cell r="Y38">
            <v>1131</v>
          </cell>
          <cell r="Z38">
            <v>1131</v>
          </cell>
          <cell r="AA38">
            <v>1131</v>
          </cell>
          <cell r="AB38">
            <v>1131</v>
          </cell>
          <cell r="AC38">
            <v>1131</v>
          </cell>
          <cell r="AD38">
            <v>1131</v>
          </cell>
          <cell r="AE38">
            <v>1131</v>
          </cell>
          <cell r="AF38">
            <v>565.5</v>
          </cell>
          <cell r="AG38">
            <v>565.5</v>
          </cell>
        </row>
        <row r="39">
          <cell r="D39">
            <v>1131</v>
          </cell>
          <cell r="E39">
            <v>1131</v>
          </cell>
          <cell r="F39">
            <v>1131</v>
          </cell>
          <cell r="G39">
            <v>1131</v>
          </cell>
          <cell r="H39">
            <v>1131</v>
          </cell>
          <cell r="I39">
            <v>1131</v>
          </cell>
          <cell r="J39">
            <v>1131</v>
          </cell>
          <cell r="K39">
            <v>1131</v>
          </cell>
          <cell r="L39">
            <v>1131</v>
          </cell>
          <cell r="M39">
            <v>1131</v>
          </cell>
          <cell r="N39">
            <v>1131</v>
          </cell>
          <cell r="O39">
            <v>1131</v>
          </cell>
          <cell r="P39">
            <v>1131</v>
          </cell>
          <cell r="Q39">
            <v>1131</v>
          </cell>
          <cell r="R39">
            <v>1131</v>
          </cell>
          <cell r="S39">
            <v>1131</v>
          </cell>
          <cell r="T39">
            <v>1131</v>
          </cell>
          <cell r="U39">
            <v>1131</v>
          </cell>
          <cell r="V39">
            <v>1131</v>
          </cell>
          <cell r="W39">
            <v>1131</v>
          </cell>
          <cell r="X39">
            <v>1131</v>
          </cell>
          <cell r="Y39">
            <v>1131</v>
          </cell>
          <cell r="Z39">
            <v>1131</v>
          </cell>
          <cell r="AA39">
            <v>1131</v>
          </cell>
          <cell r="AB39">
            <v>1131</v>
          </cell>
          <cell r="AC39">
            <v>1131</v>
          </cell>
          <cell r="AD39">
            <v>1131</v>
          </cell>
          <cell r="AE39">
            <v>1131</v>
          </cell>
          <cell r="AF39">
            <v>565.5</v>
          </cell>
          <cell r="AG39">
            <v>565.5</v>
          </cell>
        </row>
        <row r="40">
          <cell r="D40">
            <v>1131</v>
          </cell>
          <cell r="E40">
            <v>1131</v>
          </cell>
          <cell r="F40">
            <v>1131</v>
          </cell>
          <cell r="G40">
            <v>1131</v>
          </cell>
          <cell r="H40">
            <v>1131</v>
          </cell>
          <cell r="I40">
            <v>1131</v>
          </cell>
          <cell r="J40">
            <v>1131</v>
          </cell>
          <cell r="K40">
            <v>1131</v>
          </cell>
          <cell r="L40">
            <v>1131</v>
          </cell>
          <cell r="M40">
            <v>1131</v>
          </cell>
          <cell r="N40">
            <v>1131</v>
          </cell>
          <cell r="O40">
            <v>1131</v>
          </cell>
          <cell r="P40">
            <v>1131</v>
          </cell>
          <cell r="Q40">
            <v>1131</v>
          </cell>
          <cell r="R40">
            <v>1131</v>
          </cell>
          <cell r="S40">
            <v>1131</v>
          </cell>
          <cell r="T40">
            <v>1131</v>
          </cell>
          <cell r="U40">
            <v>1131</v>
          </cell>
          <cell r="V40">
            <v>1131</v>
          </cell>
          <cell r="W40">
            <v>1131</v>
          </cell>
          <cell r="X40">
            <v>1131</v>
          </cell>
          <cell r="Y40">
            <v>1131</v>
          </cell>
          <cell r="Z40">
            <v>1131</v>
          </cell>
          <cell r="AA40">
            <v>1131</v>
          </cell>
          <cell r="AB40">
            <v>1131</v>
          </cell>
          <cell r="AC40">
            <v>1131</v>
          </cell>
          <cell r="AD40">
            <v>1131</v>
          </cell>
          <cell r="AE40">
            <v>1131</v>
          </cell>
          <cell r="AF40">
            <v>565.5</v>
          </cell>
          <cell r="AG40">
            <v>565.5</v>
          </cell>
        </row>
        <row r="41">
          <cell r="D41">
            <v>1131</v>
          </cell>
          <cell r="E41">
            <v>1131</v>
          </cell>
          <cell r="F41">
            <v>1131</v>
          </cell>
          <cell r="G41">
            <v>1131</v>
          </cell>
          <cell r="H41">
            <v>1131</v>
          </cell>
          <cell r="I41">
            <v>1131</v>
          </cell>
          <cell r="J41">
            <v>1131</v>
          </cell>
          <cell r="K41">
            <v>1131</v>
          </cell>
          <cell r="L41">
            <v>1131</v>
          </cell>
          <cell r="M41">
            <v>1131</v>
          </cell>
          <cell r="N41">
            <v>1131</v>
          </cell>
          <cell r="O41">
            <v>1131</v>
          </cell>
          <cell r="P41">
            <v>1131</v>
          </cell>
          <cell r="Q41">
            <v>1131</v>
          </cell>
          <cell r="R41">
            <v>1131</v>
          </cell>
          <cell r="S41">
            <v>1131</v>
          </cell>
          <cell r="T41">
            <v>1131</v>
          </cell>
          <cell r="U41">
            <v>1131</v>
          </cell>
          <cell r="V41">
            <v>1131</v>
          </cell>
          <cell r="W41">
            <v>1131</v>
          </cell>
          <cell r="X41">
            <v>1131</v>
          </cell>
          <cell r="Y41">
            <v>1131</v>
          </cell>
          <cell r="Z41">
            <v>1131</v>
          </cell>
          <cell r="AA41">
            <v>1131</v>
          </cell>
          <cell r="AB41">
            <v>1131</v>
          </cell>
          <cell r="AC41">
            <v>1131</v>
          </cell>
          <cell r="AD41">
            <v>1131</v>
          </cell>
          <cell r="AE41">
            <v>1131</v>
          </cell>
          <cell r="AF41">
            <v>565.5</v>
          </cell>
          <cell r="AG41">
            <v>565.5</v>
          </cell>
        </row>
        <row r="42">
          <cell r="D42">
            <v>1131</v>
          </cell>
          <cell r="E42">
            <v>1131</v>
          </cell>
          <cell r="F42">
            <v>1131</v>
          </cell>
          <cell r="G42">
            <v>1131</v>
          </cell>
          <cell r="H42">
            <v>1131</v>
          </cell>
          <cell r="I42">
            <v>1131</v>
          </cell>
          <cell r="J42">
            <v>1131</v>
          </cell>
          <cell r="K42">
            <v>1131</v>
          </cell>
          <cell r="L42">
            <v>1131</v>
          </cell>
          <cell r="M42">
            <v>1131</v>
          </cell>
          <cell r="N42">
            <v>1131</v>
          </cell>
          <cell r="O42">
            <v>1131</v>
          </cell>
          <cell r="P42">
            <v>1131</v>
          </cell>
          <cell r="Q42">
            <v>1131</v>
          </cell>
          <cell r="R42">
            <v>1131</v>
          </cell>
          <cell r="S42">
            <v>1131</v>
          </cell>
          <cell r="T42">
            <v>1131</v>
          </cell>
          <cell r="U42">
            <v>1131</v>
          </cell>
          <cell r="V42">
            <v>1131</v>
          </cell>
          <cell r="W42">
            <v>1131</v>
          </cell>
          <cell r="X42">
            <v>1131</v>
          </cell>
          <cell r="Y42">
            <v>1131</v>
          </cell>
          <cell r="Z42">
            <v>1131</v>
          </cell>
          <cell r="AA42">
            <v>1131</v>
          </cell>
          <cell r="AB42">
            <v>1131</v>
          </cell>
          <cell r="AC42">
            <v>1131</v>
          </cell>
          <cell r="AD42">
            <v>1131</v>
          </cell>
          <cell r="AE42">
            <v>1131</v>
          </cell>
          <cell r="AF42">
            <v>565.5</v>
          </cell>
          <cell r="AG42">
            <v>640.5</v>
          </cell>
        </row>
        <row r="43">
          <cell r="D43">
            <v>1131</v>
          </cell>
          <cell r="E43">
            <v>1131</v>
          </cell>
          <cell r="F43">
            <v>1131</v>
          </cell>
          <cell r="G43">
            <v>1131</v>
          </cell>
          <cell r="H43">
            <v>1131</v>
          </cell>
          <cell r="I43">
            <v>1131</v>
          </cell>
          <cell r="J43">
            <v>1131</v>
          </cell>
          <cell r="K43">
            <v>1131</v>
          </cell>
          <cell r="L43">
            <v>1131</v>
          </cell>
          <cell r="M43">
            <v>1131</v>
          </cell>
          <cell r="N43">
            <v>1131</v>
          </cell>
          <cell r="O43">
            <v>1131</v>
          </cell>
          <cell r="P43">
            <v>1131</v>
          </cell>
          <cell r="Q43">
            <v>1131</v>
          </cell>
          <cell r="R43">
            <v>1131</v>
          </cell>
          <cell r="S43">
            <v>1131</v>
          </cell>
          <cell r="T43">
            <v>1131</v>
          </cell>
          <cell r="U43">
            <v>1131</v>
          </cell>
          <cell r="V43">
            <v>1131</v>
          </cell>
          <cell r="W43">
            <v>1131</v>
          </cell>
          <cell r="X43">
            <v>1131</v>
          </cell>
          <cell r="Y43">
            <v>1131</v>
          </cell>
          <cell r="Z43">
            <v>1131</v>
          </cell>
          <cell r="AA43">
            <v>1131</v>
          </cell>
          <cell r="AB43">
            <v>1131</v>
          </cell>
          <cell r="AC43">
            <v>1131</v>
          </cell>
          <cell r="AD43">
            <v>1131</v>
          </cell>
          <cell r="AE43">
            <v>1131</v>
          </cell>
          <cell r="AF43">
            <v>565.5</v>
          </cell>
          <cell r="AG43">
            <v>685.5</v>
          </cell>
        </row>
        <row r="44">
          <cell r="D44">
            <v>1131</v>
          </cell>
          <cell r="E44">
            <v>1131</v>
          </cell>
          <cell r="F44">
            <v>1131</v>
          </cell>
          <cell r="G44">
            <v>1131</v>
          </cell>
          <cell r="H44">
            <v>1131</v>
          </cell>
          <cell r="I44">
            <v>1131</v>
          </cell>
          <cell r="J44">
            <v>1131</v>
          </cell>
          <cell r="K44">
            <v>1131</v>
          </cell>
          <cell r="L44">
            <v>1131</v>
          </cell>
          <cell r="M44">
            <v>1131</v>
          </cell>
          <cell r="N44">
            <v>1131</v>
          </cell>
          <cell r="O44">
            <v>1131</v>
          </cell>
          <cell r="P44">
            <v>1131</v>
          </cell>
          <cell r="Q44">
            <v>1131</v>
          </cell>
          <cell r="R44">
            <v>1131</v>
          </cell>
          <cell r="S44">
            <v>1131</v>
          </cell>
          <cell r="T44">
            <v>1131</v>
          </cell>
          <cell r="U44">
            <v>1131</v>
          </cell>
          <cell r="V44">
            <v>1131</v>
          </cell>
          <cell r="W44">
            <v>1131</v>
          </cell>
          <cell r="X44">
            <v>1131</v>
          </cell>
          <cell r="Y44">
            <v>1131</v>
          </cell>
          <cell r="Z44">
            <v>1131</v>
          </cell>
          <cell r="AA44">
            <v>1131</v>
          </cell>
          <cell r="AB44">
            <v>1131</v>
          </cell>
          <cell r="AC44">
            <v>1131</v>
          </cell>
          <cell r="AD44">
            <v>1131</v>
          </cell>
          <cell r="AE44">
            <v>1131</v>
          </cell>
          <cell r="AF44">
            <v>565.5</v>
          </cell>
          <cell r="AG44">
            <v>685.5</v>
          </cell>
        </row>
        <row r="45">
          <cell r="D45">
            <v>1131</v>
          </cell>
          <cell r="E45">
            <v>1131</v>
          </cell>
          <cell r="F45">
            <v>1131</v>
          </cell>
          <cell r="G45">
            <v>1131</v>
          </cell>
          <cell r="H45">
            <v>1131</v>
          </cell>
          <cell r="I45">
            <v>1131</v>
          </cell>
          <cell r="J45">
            <v>1131</v>
          </cell>
          <cell r="K45">
            <v>1131</v>
          </cell>
          <cell r="L45">
            <v>1131</v>
          </cell>
          <cell r="M45">
            <v>1131</v>
          </cell>
          <cell r="N45">
            <v>1131</v>
          </cell>
          <cell r="O45">
            <v>1131</v>
          </cell>
          <cell r="P45">
            <v>1131</v>
          </cell>
          <cell r="Q45">
            <v>1131</v>
          </cell>
          <cell r="R45">
            <v>1131</v>
          </cell>
          <cell r="S45">
            <v>1131</v>
          </cell>
          <cell r="T45">
            <v>1131</v>
          </cell>
          <cell r="U45">
            <v>1131</v>
          </cell>
          <cell r="V45">
            <v>1131</v>
          </cell>
          <cell r="W45">
            <v>1131</v>
          </cell>
          <cell r="X45">
            <v>1131</v>
          </cell>
          <cell r="Y45">
            <v>1131</v>
          </cell>
          <cell r="Z45">
            <v>1131</v>
          </cell>
          <cell r="AA45">
            <v>1131</v>
          </cell>
          <cell r="AB45">
            <v>1131</v>
          </cell>
          <cell r="AC45">
            <v>1131</v>
          </cell>
          <cell r="AD45">
            <v>1131</v>
          </cell>
          <cell r="AE45">
            <v>1131</v>
          </cell>
          <cell r="AF45">
            <v>565.5</v>
          </cell>
          <cell r="AG45">
            <v>695.5</v>
          </cell>
        </row>
        <row r="46">
          <cell r="D46">
            <v>1131</v>
          </cell>
          <cell r="E46">
            <v>1131</v>
          </cell>
          <cell r="F46">
            <v>1131</v>
          </cell>
          <cell r="G46">
            <v>1131</v>
          </cell>
          <cell r="H46">
            <v>1131</v>
          </cell>
          <cell r="I46">
            <v>1131</v>
          </cell>
          <cell r="J46">
            <v>1131</v>
          </cell>
          <cell r="K46">
            <v>1131</v>
          </cell>
          <cell r="L46">
            <v>1131</v>
          </cell>
          <cell r="M46">
            <v>1131</v>
          </cell>
          <cell r="N46">
            <v>1131</v>
          </cell>
          <cell r="O46">
            <v>1131</v>
          </cell>
          <cell r="P46">
            <v>1131</v>
          </cell>
          <cell r="Q46">
            <v>1131</v>
          </cell>
          <cell r="R46">
            <v>1131</v>
          </cell>
          <cell r="S46">
            <v>1131</v>
          </cell>
          <cell r="T46">
            <v>1131</v>
          </cell>
          <cell r="U46">
            <v>1131</v>
          </cell>
          <cell r="V46">
            <v>1131</v>
          </cell>
          <cell r="W46">
            <v>1131</v>
          </cell>
          <cell r="X46">
            <v>1131</v>
          </cell>
          <cell r="Y46">
            <v>1131</v>
          </cell>
          <cell r="Z46">
            <v>1131</v>
          </cell>
          <cell r="AA46">
            <v>1131</v>
          </cell>
          <cell r="AB46">
            <v>1131</v>
          </cell>
          <cell r="AC46">
            <v>1131</v>
          </cell>
          <cell r="AD46">
            <v>1131</v>
          </cell>
          <cell r="AE46">
            <v>1131</v>
          </cell>
          <cell r="AF46">
            <v>565.5</v>
          </cell>
          <cell r="AG46">
            <v>755.5</v>
          </cell>
        </row>
        <row r="47">
          <cell r="D47">
            <v>1131</v>
          </cell>
          <cell r="E47">
            <v>1131</v>
          </cell>
          <cell r="F47">
            <v>1131</v>
          </cell>
          <cell r="G47">
            <v>1131</v>
          </cell>
          <cell r="H47">
            <v>1131</v>
          </cell>
          <cell r="I47">
            <v>1131</v>
          </cell>
          <cell r="J47">
            <v>1131</v>
          </cell>
          <cell r="K47">
            <v>1131</v>
          </cell>
          <cell r="L47">
            <v>1131</v>
          </cell>
          <cell r="M47">
            <v>1131</v>
          </cell>
          <cell r="N47">
            <v>1131</v>
          </cell>
          <cell r="O47">
            <v>1131</v>
          </cell>
          <cell r="P47">
            <v>1131</v>
          </cell>
          <cell r="Q47">
            <v>1131</v>
          </cell>
          <cell r="R47">
            <v>1131</v>
          </cell>
          <cell r="S47">
            <v>1131</v>
          </cell>
          <cell r="T47">
            <v>1131</v>
          </cell>
          <cell r="U47">
            <v>1131</v>
          </cell>
          <cell r="V47">
            <v>1131</v>
          </cell>
          <cell r="W47">
            <v>1131</v>
          </cell>
          <cell r="X47">
            <v>1131</v>
          </cell>
          <cell r="Y47">
            <v>1131</v>
          </cell>
          <cell r="Z47">
            <v>1131</v>
          </cell>
          <cell r="AA47">
            <v>1131</v>
          </cell>
          <cell r="AB47">
            <v>1131</v>
          </cell>
          <cell r="AC47">
            <v>1131</v>
          </cell>
          <cell r="AD47">
            <v>1131</v>
          </cell>
          <cell r="AE47">
            <v>1131</v>
          </cell>
          <cell r="AF47">
            <v>565.5</v>
          </cell>
          <cell r="AG47">
            <v>820.5</v>
          </cell>
        </row>
        <row r="48">
          <cell r="D48">
            <v>1131</v>
          </cell>
          <cell r="E48">
            <v>1131</v>
          </cell>
          <cell r="F48">
            <v>1131</v>
          </cell>
          <cell r="G48">
            <v>1131</v>
          </cell>
          <cell r="H48">
            <v>1131</v>
          </cell>
          <cell r="I48">
            <v>1131</v>
          </cell>
          <cell r="J48">
            <v>1131</v>
          </cell>
          <cell r="K48">
            <v>1131</v>
          </cell>
          <cell r="L48">
            <v>1131</v>
          </cell>
          <cell r="M48">
            <v>1131</v>
          </cell>
          <cell r="N48">
            <v>1131</v>
          </cell>
          <cell r="O48">
            <v>1131</v>
          </cell>
          <cell r="P48">
            <v>1131</v>
          </cell>
          <cell r="Q48">
            <v>1131</v>
          </cell>
          <cell r="R48">
            <v>1131</v>
          </cell>
          <cell r="S48">
            <v>1131</v>
          </cell>
          <cell r="T48">
            <v>1131</v>
          </cell>
          <cell r="U48">
            <v>1131</v>
          </cell>
          <cell r="V48">
            <v>1131</v>
          </cell>
          <cell r="W48">
            <v>1131</v>
          </cell>
          <cell r="X48">
            <v>1131</v>
          </cell>
          <cell r="Y48">
            <v>1131</v>
          </cell>
          <cell r="Z48">
            <v>1131</v>
          </cell>
          <cell r="AA48">
            <v>1131</v>
          </cell>
          <cell r="AB48">
            <v>1131</v>
          </cell>
          <cell r="AC48">
            <v>1131</v>
          </cell>
          <cell r="AD48">
            <v>1131</v>
          </cell>
          <cell r="AE48">
            <v>1131</v>
          </cell>
          <cell r="AF48">
            <v>565.5</v>
          </cell>
          <cell r="AG48">
            <v>855.5</v>
          </cell>
        </row>
        <row r="49">
          <cell r="D49">
            <v>1131</v>
          </cell>
          <cell r="E49">
            <v>1131</v>
          </cell>
          <cell r="F49">
            <v>1131</v>
          </cell>
          <cell r="G49">
            <v>1131</v>
          </cell>
          <cell r="H49">
            <v>1131</v>
          </cell>
          <cell r="I49">
            <v>1131</v>
          </cell>
          <cell r="J49">
            <v>1131</v>
          </cell>
          <cell r="K49">
            <v>1131</v>
          </cell>
          <cell r="L49">
            <v>1131</v>
          </cell>
          <cell r="M49">
            <v>1131</v>
          </cell>
          <cell r="N49">
            <v>1131</v>
          </cell>
          <cell r="O49">
            <v>1131</v>
          </cell>
          <cell r="P49">
            <v>1131</v>
          </cell>
          <cell r="Q49">
            <v>1131</v>
          </cell>
          <cell r="R49">
            <v>1131</v>
          </cell>
          <cell r="S49">
            <v>1131</v>
          </cell>
          <cell r="T49">
            <v>1131</v>
          </cell>
          <cell r="U49">
            <v>1131</v>
          </cell>
          <cell r="V49">
            <v>1131</v>
          </cell>
          <cell r="W49">
            <v>1131</v>
          </cell>
          <cell r="X49">
            <v>1131</v>
          </cell>
          <cell r="Y49">
            <v>1131</v>
          </cell>
          <cell r="Z49">
            <v>1131</v>
          </cell>
          <cell r="AA49">
            <v>1131</v>
          </cell>
          <cell r="AB49">
            <v>1131</v>
          </cell>
          <cell r="AC49">
            <v>1131</v>
          </cell>
          <cell r="AD49">
            <v>1131</v>
          </cell>
          <cell r="AE49">
            <v>1131</v>
          </cell>
          <cell r="AF49">
            <v>565.5</v>
          </cell>
          <cell r="AG49">
            <v>915.5</v>
          </cell>
        </row>
        <row r="50">
          <cell r="D50">
            <v>1131</v>
          </cell>
          <cell r="E50">
            <v>1131</v>
          </cell>
          <cell r="F50">
            <v>1131</v>
          </cell>
          <cell r="G50">
            <v>1131</v>
          </cell>
          <cell r="H50">
            <v>1131</v>
          </cell>
          <cell r="I50">
            <v>1131</v>
          </cell>
          <cell r="J50">
            <v>1131</v>
          </cell>
          <cell r="K50">
            <v>1131</v>
          </cell>
          <cell r="L50">
            <v>1131</v>
          </cell>
          <cell r="M50">
            <v>1131</v>
          </cell>
          <cell r="N50">
            <v>1131</v>
          </cell>
          <cell r="O50">
            <v>1131</v>
          </cell>
          <cell r="P50">
            <v>1131</v>
          </cell>
          <cell r="Q50">
            <v>1131</v>
          </cell>
          <cell r="R50">
            <v>1131</v>
          </cell>
          <cell r="S50">
            <v>1131</v>
          </cell>
          <cell r="T50">
            <v>1131</v>
          </cell>
          <cell r="U50">
            <v>1131</v>
          </cell>
          <cell r="V50">
            <v>1131</v>
          </cell>
          <cell r="W50">
            <v>1131</v>
          </cell>
          <cell r="X50">
            <v>1131</v>
          </cell>
          <cell r="Y50">
            <v>1131</v>
          </cell>
          <cell r="Z50">
            <v>1131</v>
          </cell>
          <cell r="AA50">
            <v>1131</v>
          </cell>
          <cell r="AB50">
            <v>1131</v>
          </cell>
          <cell r="AC50">
            <v>1131</v>
          </cell>
          <cell r="AD50">
            <v>1131</v>
          </cell>
          <cell r="AE50">
            <v>1131</v>
          </cell>
          <cell r="AF50">
            <v>565.5</v>
          </cell>
          <cell r="AG50">
            <v>925.5</v>
          </cell>
        </row>
        <row r="51">
          <cell r="D51">
            <v>1131</v>
          </cell>
          <cell r="E51">
            <v>1131</v>
          </cell>
          <cell r="F51">
            <v>1131</v>
          </cell>
          <cell r="G51">
            <v>1131</v>
          </cell>
          <cell r="H51">
            <v>1131</v>
          </cell>
          <cell r="I51">
            <v>1131</v>
          </cell>
          <cell r="J51">
            <v>1131</v>
          </cell>
          <cell r="K51">
            <v>1131</v>
          </cell>
          <cell r="L51">
            <v>1131</v>
          </cell>
          <cell r="M51">
            <v>1131</v>
          </cell>
          <cell r="N51">
            <v>1131</v>
          </cell>
          <cell r="O51">
            <v>1131</v>
          </cell>
          <cell r="P51">
            <v>1131</v>
          </cell>
          <cell r="Q51">
            <v>1131</v>
          </cell>
          <cell r="R51">
            <v>1131</v>
          </cell>
          <cell r="S51">
            <v>1131</v>
          </cell>
          <cell r="T51">
            <v>1131</v>
          </cell>
          <cell r="U51">
            <v>1131</v>
          </cell>
          <cell r="V51">
            <v>1131</v>
          </cell>
          <cell r="W51">
            <v>1131</v>
          </cell>
          <cell r="X51">
            <v>1131</v>
          </cell>
          <cell r="Y51">
            <v>1131</v>
          </cell>
          <cell r="Z51">
            <v>1131</v>
          </cell>
          <cell r="AA51">
            <v>1131</v>
          </cell>
          <cell r="AB51">
            <v>1131</v>
          </cell>
          <cell r="AC51">
            <v>1131</v>
          </cell>
          <cell r="AD51">
            <v>1131</v>
          </cell>
          <cell r="AE51">
            <v>1131</v>
          </cell>
          <cell r="AF51">
            <v>565.5</v>
          </cell>
          <cell r="AG51">
            <v>940.5</v>
          </cell>
        </row>
        <row r="52">
          <cell r="D52">
            <v>1131</v>
          </cell>
          <cell r="E52">
            <v>1131</v>
          </cell>
          <cell r="F52">
            <v>1131</v>
          </cell>
          <cell r="G52">
            <v>1131</v>
          </cell>
          <cell r="H52">
            <v>1131</v>
          </cell>
          <cell r="I52">
            <v>1131</v>
          </cell>
          <cell r="J52">
            <v>1131</v>
          </cell>
          <cell r="K52">
            <v>1131</v>
          </cell>
          <cell r="L52">
            <v>1131</v>
          </cell>
          <cell r="M52">
            <v>1131</v>
          </cell>
          <cell r="N52">
            <v>1131</v>
          </cell>
          <cell r="O52">
            <v>1131</v>
          </cell>
          <cell r="P52">
            <v>1131</v>
          </cell>
          <cell r="Q52">
            <v>1131</v>
          </cell>
          <cell r="R52">
            <v>1131</v>
          </cell>
          <cell r="S52">
            <v>1131</v>
          </cell>
          <cell r="T52">
            <v>1131</v>
          </cell>
          <cell r="U52">
            <v>1131</v>
          </cell>
          <cell r="V52">
            <v>1131</v>
          </cell>
          <cell r="W52">
            <v>1131</v>
          </cell>
          <cell r="X52">
            <v>1131</v>
          </cell>
          <cell r="Y52">
            <v>1131</v>
          </cell>
          <cell r="Z52">
            <v>1131</v>
          </cell>
          <cell r="AA52">
            <v>1131</v>
          </cell>
          <cell r="AB52">
            <v>1131</v>
          </cell>
          <cell r="AC52">
            <v>1131</v>
          </cell>
          <cell r="AD52">
            <v>1131</v>
          </cell>
          <cell r="AE52">
            <v>1131</v>
          </cell>
          <cell r="AF52">
            <v>565.5</v>
          </cell>
          <cell r="AG52">
            <v>970.5</v>
          </cell>
        </row>
        <row r="53">
          <cell r="D53">
            <v>1131</v>
          </cell>
          <cell r="E53">
            <v>1131</v>
          </cell>
          <cell r="F53">
            <v>1131</v>
          </cell>
          <cell r="G53">
            <v>1131</v>
          </cell>
          <cell r="H53">
            <v>1131</v>
          </cell>
          <cell r="I53">
            <v>1131</v>
          </cell>
          <cell r="J53">
            <v>1131</v>
          </cell>
          <cell r="K53">
            <v>1131</v>
          </cell>
          <cell r="L53">
            <v>1131</v>
          </cell>
          <cell r="M53">
            <v>1131</v>
          </cell>
          <cell r="N53">
            <v>1131</v>
          </cell>
          <cell r="O53">
            <v>1131</v>
          </cell>
          <cell r="P53">
            <v>1131</v>
          </cell>
          <cell r="Q53">
            <v>1131</v>
          </cell>
          <cell r="R53">
            <v>1131</v>
          </cell>
          <cell r="S53">
            <v>1131</v>
          </cell>
          <cell r="T53">
            <v>1131</v>
          </cell>
          <cell r="U53">
            <v>1131</v>
          </cell>
          <cell r="V53">
            <v>1131</v>
          </cell>
          <cell r="W53">
            <v>1131</v>
          </cell>
          <cell r="X53">
            <v>1131</v>
          </cell>
          <cell r="Y53">
            <v>1131</v>
          </cell>
          <cell r="Z53">
            <v>1131</v>
          </cell>
          <cell r="AA53">
            <v>1131</v>
          </cell>
          <cell r="AB53">
            <v>1131</v>
          </cell>
          <cell r="AC53">
            <v>1131</v>
          </cell>
          <cell r="AD53">
            <v>1131</v>
          </cell>
          <cell r="AE53">
            <v>1131</v>
          </cell>
          <cell r="AF53">
            <v>565.5</v>
          </cell>
          <cell r="AG53">
            <v>1009.5</v>
          </cell>
        </row>
        <row r="54">
          <cell r="D54">
            <v>1131</v>
          </cell>
          <cell r="E54">
            <v>1131</v>
          </cell>
          <cell r="F54">
            <v>1131</v>
          </cell>
          <cell r="G54">
            <v>1131</v>
          </cell>
          <cell r="H54">
            <v>1131</v>
          </cell>
          <cell r="I54">
            <v>1131</v>
          </cell>
          <cell r="J54">
            <v>1131</v>
          </cell>
          <cell r="K54">
            <v>1131</v>
          </cell>
          <cell r="L54">
            <v>1131</v>
          </cell>
          <cell r="M54">
            <v>1131</v>
          </cell>
          <cell r="N54">
            <v>1131</v>
          </cell>
          <cell r="O54">
            <v>1131</v>
          </cell>
          <cell r="P54">
            <v>1131</v>
          </cell>
          <cell r="Q54">
            <v>1131</v>
          </cell>
          <cell r="R54">
            <v>1131</v>
          </cell>
          <cell r="S54">
            <v>1131</v>
          </cell>
          <cell r="T54">
            <v>1131</v>
          </cell>
          <cell r="U54">
            <v>1131</v>
          </cell>
          <cell r="V54">
            <v>1131</v>
          </cell>
          <cell r="W54">
            <v>1131</v>
          </cell>
          <cell r="X54">
            <v>1131</v>
          </cell>
          <cell r="Y54">
            <v>1131</v>
          </cell>
          <cell r="Z54">
            <v>1131</v>
          </cell>
          <cell r="AA54">
            <v>1131</v>
          </cell>
          <cell r="AB54">
            <v>1131</v>
          </cell>
          <cell r="AC54">
            <v>1131</v>
          </cell>
          <cell r="AD54">
            <v>1131</v>
          </cell>
          <cell r="AE54">
            <v>1131</v>
          </cell>
          <cell r="AF54">
            <v>565.5</v>
          </cell>
          <cell r="AG54">
            <v>1040.5</v>
          </cell>
        </row>
        <row r="55">
          <cell r="D55">
            <v>1131</v>
          </cell>
          <cell r="E55">
            <v>1131</v>
          </cell>
          <cell r="F55">
            <v>1131</v>
          </cell>
          <cell r="G55">
            <v>1131</v>
          </cell>
          <cell r="H55">
            <v>1131</v>
          </cell>
          <cell r="I55">
            <v>1131</v>
          </cell>
          <cell r="J55">
            <v>1131</v>
          </cell>
          <cell r="K55">
            <v>1131</v>
          </cell>
          <cell r="L55">
            <v>1131</v>
          </cell>
          <cell r="M55">
            <v>1131</v>
          </cell>
          <cell r="N55">
            <v>1131</v>
          </cell>
          <cell r="O55">
            <v>1131</v>
          </cell>
          <cell r="P55">
            <v>1131</v>
          </cell>
          <cell r="Q55">
            <v>1131</v>
          </cell>
          <cell r="R55">
            <v>1131</v>
          </cell>
          <cell r="S55">
            <v>1131</v>
          </cell>
          <cell r="T55">
            <v>1131</v>
          </cell>
          <cell r="U55">
            <v>1131</v>
          </cell>
          <cell r="V55">
            <v>1131</v>
          </cell>
          <cell r="W55">
            <v>1131</v>
          </cell>
          <cell r="X55">
            <v>1131</v>
          </cell>
          <cell r="Y55">
            <v>1131</v>
          </cell>
          <cell r="Z55">
            <v>1131</v>
          </cell>
          <cell r="AA55">
            <v>1131</v>
          </cell>
          <cell r="AB55">
            <v>1131</v>
          </cell>
          <cell r="AC55">
            <v>1131</v>
          </cell>
          <cell r="AD55">
            <v>1131</v>
          </cell>
          <cell r="AE55">
            <v>1131</v>
          </cell>
          <cell r="AF55">
            <v>565.5</v>
          </cell>
          <cell r="AG55">
            <v>1095.5</v>
          </cell>
        </row>
        <row r="56">
          <cell r="D56">
            <v>1131</v>
          </cell>
          <cell r="E56">
            <v>1131</v>
          </cell>
          <cell r="F56">
            <v>1131</v>
          </cell>
          <cell r="G56">
            <v>1131</v>
          </cell>
          <cell r="H56">
            <v>1131</v>
          </cell>
          <cell r="I56">
            <v>1131</v>
          </cell>
          <cell r="J56">
            <v>1131</v>
          </cell>
          <cell r="K56">
            <v>1131</v>
          </cell>
          <cell r="L56">
            <v>1131</v>
          </cell>
          <cell r="M56">
            <v>1131</v>
          </cell>
          <cell r="N56">
            <v>1131</v>
          </cell>
          <cell r="O56">
            <v>1131</v>
          </cell>
          <cell r="P56">
            <v>1131</v>
          </cell>
          <cell r="Q56">
            <v>1131</v>
          </cell>
          <cell r="R56">
            <v>1131</v>
          </cell>
          <cell r="S56">
            <v>1131</v>
          </cell>
          <cell r="T56">
            <v>1131</v>
          </cell>
          <cell r="U56">
            <v>1131</v>
          </cell>
          <cell r="V56">
            <v>1131</v>
          </cell>
          <cell r="W56">
            <v>1131</v>
          </cell>
          <cell r="X56">
            <v>1131</v>
          </cell>
          <cell r="Y56">
            <v>1131</v>
          </cell>
          <cell r="Z56">
            <v>1131</v>
          </cell>
          <cell r="AA56">
            <v>1131</v>
          </cell>
          <cell r="AB56">
            <v>1131</v>
          </cell>
          <cell r="AC56">
            <v>1131</v>
          </cell>
          <cell r="AD56">
            <v>1131</v>
          </cell>
          <cell r="AE56">
            <v>1131</v>
          </cell>
          <cell r="AF56">
            <v>565.5</v>
          </cell>
          <cell r="AG56">
            <v>1120.5</v>
          </cell>
        </row>
        <row r="57">
          <cell r="D57">
            <v>1131</v>
          </cell>
          <cell r="E57">
            <v>1131</v>
          </cell>
          <cell r="F57">
            <v>1131</v>
          </cell>
          <cell r="G57">
            <v>1131</v>
          </cell>
          <cell r="H57">
            <v>1131</v>
          </cell>
          <cell r="I57">
            <v>1131</v>
          </cell>
          <cell r="J57">
            <v>1131</v>
          </cell>
          <cell r="K57">
            <v>1131</v>
          </cell>
          <cell r="L57">
            <v>1131</v>
          </cell>
          <cell r="M57">
            <v>1131</v>
          </cell>
          <cell r="N57">
            <v>1131</v>
          </cell>
          <cell r="O57">
            <v>1131</v>
          </cell>
          <cell r="P57">
            <v>1131</v>
          </cell>
          <cell r="Q57">
            <v>1131</v>
          </cell>
          <cell r="R57">
            <v>1131</v>
          </cell>
          <cell r="S57">
            <v>1131</v>
          </cell>
          <cell r="T57">
            <v>1131</v>
          </cell>
          <cell r="U57">
            <v>1131</v>
          </cell>
          <cell r="V57">
            <v>1131</v>
          </cell>
          <cell r="W57">
            <v>1131</v>
          </cell>
          <cell r="X57">
            <v>1131</v>
          </cell>
          <cell r="Y57">
            <v>1131</v>
          </cell>
          <cell r="Z57">
            <v>1131</v>
          </cell>
          <cell r="AA57">
            <v>1131</v>
          </cell>
          <cell r="AB57">
            <v>1131</v>
          </cell>
          <cell r="AC57">
            <v>1131</v>
          </cell>
          <cell r="AD57">
            <v>1131</v>
          </cell>
          <cell r="AE57">
            <v>1131</v>
          </cell>
          <cell r="AF57">
            <v>565.5</v>
          </cell>
          <cell r="AG57">
            <v>1125.5</v>
          </cell>
        </row>
        <row r="58">
          <cell r="D58">
            <v>1131</v>
          </cell>
          <cell r="E58">
            <v>1131</v>
          </cell>
          <cell r="F58">
            <v>1131</v>
          </cell>
          <cell r="G58">
            <v>1131</v>
          </cell>
          <cell r="H58">
            <v>1131</v>
          </cell>
          <cell r="I58">
            <v>1131</v>
          </cell>
          <cell r="J58">
            <v>1131</v>
          </cell>
          <cell r="K58">
            <v>1131</v>
          </cell>
          <cell r="L58">
            <v>1131</v>
          </cell>
          <cell r="M58">
            <v>1131</v>
          </cell>
          <cell r="N58">
            <v>1131</v>
          </cell>
          <cell r="O58">
            <v>1131</v>
          </cell>
          <cell r="P58">
            <v>1131</v>
          </cell>
          <cell r="Q58">
            <v>1131</v>
          </cell>
          <cell r="R58">
            <v>1131</v>
          </cell>
          <cell r="S58">
            <v>1131</v>
          </cell>
          <cell r="T58">
            <v>1131</v>
          </cell>
          <cell r="U58">
            <v>1131</v>
          </cell>
          <cell r="V58">
            <v>1131</v>
          </cell>
          <cell r="W58">
            <v>1131</v>
          </cell>
          <cell r="X58">
            <v>1131</v>
          </cell>
          <cell r="Y58">
            <v>1131</v>
          </cell>
          <cell r="Z58">
            <v>1131</v>
          </cell>
          <cell r="AA58">
            <v>1131</v>
          </cell>
          <cell r="AB58">
            <v>1131</v>
          </cell>
          <cell r="AC58">
            <v>1131</v>
          </cell>
          <cell r="AD58">
            <v>1131</v>
          </cell>
          <cell r="AE58">
            <v>1131</v>
          </cell>
          <cell r="AF58">
            <v>565.5</v>
          </cell>
          <cell r="AG58">
            <v>1131</v>
          </cell>
        </row>
        <row r="59">
          <cell r="D59">
            <v>1131</v>
          </cell>
          <cell r="E59">
            <v>1131</v>
          </cell>
          <cell r="F59">
            <v>1131</v>
          </cell>
          <cell r="G59">
            <v>1131</v>
          </cell>
          <cell r="H59">
            <v>1131</v>
          </cell>
          <cell r="I59">
            <v>1131</v>
          </cell>
          <cell r="J59">
            <v>1131</v>
          </cell>
          <cell r="K59">
            <v>1131</v>
          </cell>
          <cell r="L59">
            <v>1131</v>
          </cell>
          <cell r="M59">
            <v>1131</v>
          </cell>
          <cell r="N59">
            <v>1131</v>
          </cell>
          <cell r="O59">
            <v>1131</v>
          </cell>
          <cell r="P59">
            <v>1131</v>
          </cell>
          <cell r="Q59">
            <v>1131</v>
          </cell>
          <cell r="R59">
            <v>1131</v>
          </cell>
          <cell r="S59">
            <v>1131</v>
          </cell>
          <cell r="T59">
            <v>1131</v>
          </cell>
          <cell r="U59">
            <v>1131</v>
          </cell>
          <cell r="V59">
            <v>1131</v>
          </cell>
          <cell r="W59">
            <v>1131</v>
          </cell>
          <cell r="X59">
            <v>1131</v>
          </cell>
          <cell r="Y59">
            <v>1131</v>
          </cell>
          <cell r="Z59">
            <v>1131</v>
          </cell>
          <cell r="AA59">
            <v>1131</v>
          </cell>
          <cell r="AB59">
            <v>1131</v>
          </cell>
          <cell r="AC59">
            <v>1131</v>
          </cell>
          <cell r="AD59">
            <v>1131</v>
          </cell>
          <cell r="AE59">
            <v>1131</v>
          </cell>
          <cell r="AF59">
            <v>565.5</v>
          </cell>
          <cell r="AG59">
            <v>1131</v>
          </cell>
        </row>
        <row r="60">
          <cell r="D60">
            <v>1131</v>
          </cell>
          <cell r="E60">
            <v>1131</v>
          </cell>
          <cell r="F60">
            <v>1131</v>
          </cell>
          <cell r="G60">
            <v>1131</v>
          </cell>
          <cell r="H60">
            <v>1131</v>
          </cell>
          <cell r="I60">
            <v>1131</v>
          </cell>
          <cell r="J60">
            <v>1131</v>
          </cell>
          <cell r="K60">
            <v>1131</v>
          </cell>
          <cell r="L60">
            <v>1131</v>
          </cell>
          <cell r="M60">
            <v>1131</v>
          </cell>
          <cell r="N60">
            <v>1131</v>
          </cell>
          <cell r="O60">
            <v>1131</v>
          </cell>
          <cell r="P60">
            <v>1131</v>
          </cell>
          <cell r="Q60">
            <v>1131</v>
          </cell>
          <cell r="R60">
            <v>1131</v>
          </cell>
          <cell r="S60">
            <v>1131</v>
          </cell>
          <cell r="T60">
            <v>1131</v>
          </cell>
          <cell r="U60">
            <v>1131</v>
          </cell>
          <cell r="V60">
            <v>1131</v>
          </cell>
          <cell r="W60">
            <v>1131</v>
          </cell>
          <cell r="X60">
            <v>1131</v>
          </cell>
          <cell r="Y60">
            <v>1131</v>
          </cell>
          <cell r="Z60">
            <v>1131</v>
          </cell>
          <cell r="AA60">
            <v>1131</v>
          </cell>
          <cell r="AB60">
            <v>1131</v>
          </cell>
          <cell r="AC60">
            <v>1131</v>
          </cell>
          <cell r="AD60">
            <v>1131</v>
          </cell>
          <cell r="AE60">
            <v>1131</v>
          </cell>
          <cell r="AF60">
            <v>565.5</v>
          </cell>
          <cell r="AG60">
            <v>1131</v>
          </cell>
        </row>
        <row r="61">
          <cell r="D61">
            <v>1131</v>
          </cell>
          <cell r="E61">
            <v>1131</v>
          </cell>
          <cell r="F61">
            <v>1131</v>
          </cell>
          <cell r="G61">
            <v>1131</v>
          </cell>
          <cell r="H61">
            <v>1131</v>
          </cell>
          <cell r="I61">
            <v>1131</v>
          </cell>
          <cell r="J61">
            <v>1131</v>
          </cell>
          <cell r="K61">
            <v>1131</v>
          </cell>
          <cell r="L61">
            <v>1131</v>
          </cell>
          <cell r="M61">
            <v>1131</v>
          </cell>
          <cell r="N61">
            <v>1131</v>
          </cell>
          <cell r="O61">
            <v>1131</v>
          </cell>
          <cell r="P61">
            <v>1131</v>
          </cell>
          <cell r="Q61">
            <v>1131</v>
          </cell>
          <cell r="R61">
            <v>1131</v>
          </cell>
          <cell r="S61">
            <v>1131</v>
          </cell>
          <cell r="T61">
            <v>1131</v>
          </cell>
          <cell r="U61">
            <v>1131</v>
          </cell>
          <cell r="V61">
            <v>1131</v>
          </cell>
          <cell r="W61">
            <v>1131</v>
          </cell>
          <cell r="X61">
            <v>1131</v>
          </cell>
          <cell r="Y61">
            <v>1131</v>
          </cell>
          <cell r="Z61">
            <v>1131</v>
          </cell>
          <cell r="AA61">
            <v>1131</v>
          </cell>
          <cell r="AB61">
            <v>1131</v>
          </cell>
          <cell r="AC61">
            <v>1131</v>
          </cell>
          <cell r="AD61">
            <v>1131</v>
          </cell>
          <cell r="AE61">
            <v>1131</v>
          </cell>
          <cell r="AF61">
            <v>565.5</v>
          </cell>
          <cell r="AG61">
            <v>1131</v>
          </cell>
        </row>
        <row r="62">
          <cell r="D62">
            <v>1131</v>
          </cell>
          <cell r="E62">
            <v>1131</v>
          </cell>
          <cell r="F62">
            <v>1131</v>
          </cell>
          <cell r="G62">
            <v>1131</v>
          </cell>
          <cell r="H62">
            <v>1131</v>
          </cell>
          <cell r="I62">
            <v>1131</v>
          </cell>
          <cell r="J62">
            <v>1131</v>
          </cell>
          <cell r="K62">
            <v>1131</v>
          </cell>
          <cell r="L62">
            <v>1131</v>
          </cell>
          <cell r="M62">
            <v>1131</v>
          </cell>
          <cell r="N62">
            <v>1131</v>
          </cell>
          <cell r="O62">
            <v>1131</v>
          </cell>
          <cell r="P62">
            <v>1131</v>
          </cell>
          <cell r="Q62">
            <v>1131</v>
          </cell>
          <cell r="R62">
            <v>1131</v>
          </cell>
          <cell r="S62">
            <v>1131</v>
          </cell>
          <cell r="T62">
            <v>1131</v>
          </cell>
          <cell r="U62">
            <v>1131</v>
          </cell>
          <cell r="V62">
            <v>1131</v>
          </cell>
          <cell r="W62">
            <v>1131</v>
          </cell>
          <cell r="X62">
            <v>1131</v>
          </cell>
          <cell r="Y62">
            <v>1131</v>
          </cell>
          <cell r="Z62">
            <v>1131</v>
          </cell>
          <cell r="AA62">
            <v>1131</v>
          </cell>
          <cell r="AB62">
            <v>1131</v>
          </cell>
          <cell r="AC62">
            <v>1131</v>
          </cell>
          <cell r="AD62">
            <v>1131</v>
          </cell>
          <cell r="AE62">
            <v>1131</v>
          </cell>
          <cell r="AF62">
            <v>565.5</v>
          </cell>
          <cell r="AG62">
            <v>1131</v>
          </cell>
        </row>
        <row r="63">
          <cell r="D63">
            <v>1131</v>
          </cell>
          <cell r="E63">
            <v>1131</v>
          </cell>
          <cell r="F63">
            <v>1131</v>
          </cell>
          <cell r="G63">
            <v>1131</v>
          </cell>
          <cell r="H63">
            <v>1131</v>
          </cell>
          <cell r="I63">
            <v>1131</v>
          </cell>
          <cell r="J63">
            <v>1131</v>
          </cell>
          <cell r="K63">
            <v>1131</v>
          </cell>
          <cell r="L63">
            <v>1131</v>
          </cell>
          <cell r="M63">
            <v>1131</v>
          </cell>
          <cell r="N63">
            <v>1131</v>
          </cell>
          <cell r="O63">
            <v>1131</v>
          </cell>
          <cell r="P63">
            <v>1131</v>
          </cell>
          <cell r="Q63">
            <v>1131</v>
          </cell>
          <cell r="R63">
            <v>1131</v>
          </cell>
          <cell r="S63">
            <v>1131</v>
          </cell>
          <cell r="T63">
            <v>1131</v>
          </cell>
          <cell r="U63">
            <v>1131</v>
          </cell>
          <cell r="V63">
            <v>1131</v>
          </cell>
          <cell r="W63">
            <v>1131</v>
          </cell>
          <cell r="X63">
            <v>1131</v>
          </cell>
          <cell r="Y63">
            <v>1131</v>
          </cell>
          <cell r="Z63">
            <v>1131</v>
          </cell>
          <cell r="AA63">
            <v>1131</v>
          </cell>
          <cell r="AB63">
            <v>1131</v>
          </cell>
          <cell r="AC63">
            <v>1131</v>
          </cell>
          <cell r="AD63">
            <v>1131</v>
          </cell>
          <cell r="AE63">
            <v>1131</v>
          </cell>
          <cell r="AF63">
            <v>565.5</v>
          </cell>
          <cell r="AG63">
            <v>1131</v>
          </cell>
        </row>
        <row r="64">
          <cell r="D64">
            <v>1131</v>
          </cell>
          <cell r="E64">
            <v>1131</v>
          </cell>
          <cell r="F64">
            <v>1131</v>
          </cell>
          <cell r="G64">
            <v>1131</v>
          </cell>
          <cell r="H64">
            <v>1131</v>
          </cell>
          <cell r="I64">
            <v>1131</v>
          </cell>
          <cell r="J64">
            <v>1131</v>
          </cell>
          <cell r="K64">
            <v>1131</v>
          </cell>
          <cell r="L64">
            <v>1131</v>
          </cell>
          <cell r="M64">
            <v>1131</v>
          </cell>
          <cell r="N64">
            <v>1131</v>
          </cell>
          <cell r="O64">
            <v>1131</v>
          </cell>
          <cell r="P64">
            <v>1131</v>
          </cell>
          <cell r="Q64">
            <v>1131</v>
          </cell>
          <cell r="R64">
            <v>1131</v>
          </cell>
          <cell r="S64">
            <v>1131</v>
          </cell>
          <cell r="T64">
            <v>1131</v>
          </cell>
          <cell r="U64">
            <v>1131</v>
          </cell>
          <cell r="V64">
            <v>1131</v>
          </cell>
          <cell r="W64">
            <v>1131</v>
          </cell>
          <cell r="X64">
            <v>1131</v>
          </cell>
          <cell r="Y64">
            <v>1131</v>
          </cell>
          <cell r="Z64">
            <v>1131</v>
          </cell>
          <cell r="AA64">
            <v>1131</v>
          </cell>
          <cell r="AB64">
            <v>1131</v>
          </cell>
          <cell r="AC64">
            <v>1131</v>
          </cell>
          <cell r="AD64">
            <v>1131</v>
          </cell>
          <cell r="AE64">
            <v>1131</v>
          </cell>
          <cell r="AF64">
            <v>565.5</v>
          </cell>
          <cell r="AG64">
            <v>1131</v>
          </cell>
        </row>
        <row r="65">
          <cell r="D65">
            <v>1131</v>
          </cell>
          <cell r="E65">
            <v>1131</v>
          </cell>
          <cell r="F65">
            <v>1131</v>
          </cell>
          <cell r="G65">
            <v>1131</v>
          </cell>
          <cell r="H65">
            <v>1131</v>
          </cell>
          <cell r="I65">
            <v>1131</v>
          </cell>
          <cell r="J65">
            <v>1131</v>
          </cell>
          <cell r="K65">
            <v>1131</v>
          </cell>
          <cell r="L65">
            <v>1131</v>
          </cell>
          <cell r="M65">
            <v>1131</v>
          </cell>
          <cell r="N65">
            <v>1131</v>
          </cell>
          <cell r="O65">
            <v>1131</v>
          </cell>
          <cell r="P65">
            <v>1131</v>
          </cell>
          <cell r="Q65">
            <v>1131</v>
          </cell>
          <cell r="R65">
            <v>1131</v>
          </cell>
          <cell r="S65">
            <v>1131</v>
          </cell>
          <cell r="T65">
            <v>1131</v>
          </cell>
          <cell r="U65">
            <v>1131</v>
          </cell>
          <cell r="V65">
            <v>1131</v>
          </cell>
          <cell r="W65">
            <v>1131</v>
          </cell>
          <cell r="X65">
            <v>1131</v>
          </cell>
          <cell r="Y65">
            <v>1131</v>
          </cell>
          <cell r="Z65">
            <v>1131</v>
          </cell>
          <cell r="AA65">
            <v>1131</v>
          </cell>
          <cell r="AB65">
            <v>1131</v>
          </cell>
          <cell r="AC65">
            <v>1131</v>
          </cell>
          <cell r="AD65">
            <v>1131</v>
          </cell>
          <cell r="AE65">
            <v>1131</v>
          </cell>
          <cell r="AF65">
            <v>565.5</v>
          </cell>
          <cell r="AG65">
            <v>1131</v>
          </cell>
        </row>
        <row r="66">
          <cell r="D66">
            <v>1131</v>
          </cell>
          <cell r="E66">
            <v>1131</v>
          </cell>
          <cell r="F66">
            <v>1131</v>
          </cell>
          <cell r="G66">
            <v>1131</v>
          </cell>
          <cell r="H66">
            <v>1131</v>
          </cell>
          <cell r="I66">
            <v>1131</v>
          </cell>
          <cell r="J66">
            <v>1131</v>
          </cell>
          <cell r="K66">
            <v>1131</v>
          </cell>
          <cell r="L66">
            <v>1131</v>
          </cell>
          <cell r="M66">
            <v>1131</v>
          </cell>
          <cell r="N66">
            <v>1131</v>
          </cell>
          <cell r="O66">
            <v>1131</v>
          </cell>
          <cell r="P66">
            <v>1131</v>
          </cell>
          <cell r="Q66">
            <v>1131</v>
          </cell>
          <cell r="R66">
            <v>1131</v>
          </cell>
          <cell r="S66">
            <v>1131</v>
          </cell>
          <cell r="T66">
            <v>1131</v>
          </cell>
          <cell r="U66">
            <v>1131</v>
          </cell>
          <cell r="V66">
            <v>1131</v>
          </cell>
          <cell r="W66">
            <v>1131</v>
          </cell>
          <cell r="X66">
            <v>1131</v>
          </cell>
          <cell r="Y66">
            <v>1131</v>
          </cell>
          <cell r="Z66">
            <v>1131</v>
          </cell>
          <cell r="AA66">
            <v>1131</v>
          </cell>
          <cell r="AB66">
            <v>1131</v>
          </cell>
          <cell r="AC66">
            <v>1131</v>
          </cell>
          <cell r="AD66">
            <v>1131</v>
          </cell>
          <cell r="AE66">
            <v>1131</v>
          </cell>
          <cell r="AF66">
            <v>565.5</v>
          </cell>
          <cell r="AG66">
            <v>1131</v>
          </cell>
        </row>
        <row r="67">
          <cell r="D67">
            <v>1131</v>
          </cell>
          <cell r="E67">
            <v>1131</v>
          </cell>
          <cell r="F67">
            <v>1131</v>
          </cell>
          <cell r="G67">
            <v>1131</v>
          </cell>
          <cell r="H67">
            <v>1131</v>
          </cell>
          <cell r="I67">
            <v>1131</v>
          </cell>
          <cell r="J67">
            <v>1131</v>
          </cell>
          <cell r="K67">
            <v>1131</v>
          </cell>
          <cell r="L67">
            <v>1131</v>
          </cell>
          <cell r="M67">
            <v>1131</v>
          </cell>
          <cell r="N67">
            <v>1131</v>
          </cell>
          <cell r="O67">
            <v>1131</v>
          </cell>
          <cell r="P67">
            <v>1131</v>
          </cell>
          <cell r="Q67">
            <v>1131</v>
          </cell>
          <cell r="R67">
            <v>1131</v>
          </cell>
          <cell r="S67">
            <v>1131</v>
          </cell>
          <cell r="T67">
            <v>1131</v>
          </cell>
          <cell r="U67">
            <v>1131</v>
          </cell>
          <cell r="V67">
            <v>1131</v>
          </cell>
          <cell r="W67">
            <v>1131</v>
          </cell>
          <cell r="X67">
            <v>1131</v>
          </cell>
          <cell r="Y67">
            <v>1131</v>
          </cell>
          <cell r="Z67">
            <v>1131</v>
          </cell>
          <cell r="AA67">
            <v>1131</v>
          </cell>
          <cell r="AB67">
            <v>1131</v>
          </cell>
          <cell r="AC67">
            <v>1131</v>
          </cell>
          <cell r="AD67">
            <v>1131</v>
          </cell>
          <cell r="AE67">
            <v>1131</v>
          </cell>
          <cell r="AF67">
            <v>565.5</v>
          </cell>
          <cell r="AG67">
            <v>1131</v>
          </cell>
        </row>
        <row r="68">
          <cell r="D68">
            <v>1131</v>
          </cell>
          <cell r="E68">
            <v>1131</v>
          </cell>
          <cell r="F68">
            <v>1131</v>
          </cell>
          <cell r="G68">
            <v>1131</v>
          </cell>
          <cell r="H68">
            <v>1131</v>
          </cell>
          <cell r="I68">
            <v>1131</v>
          </cell>
          <cell r="J68">
            <v>1131</v>
          </cell>
          <cell r="K68">
            <v>1131</v>
          </cell>
          <cell r="L68">
            <v>1131</v>
          </cell>
          <cell r="M68">
            <v>1131</v>
          </cell>
          <cell r="N68">
            <v>1131</v>
          </cell>
          <cell r="O68">
            <v>1131</v>
          </cell>
          <cell r="P68">
            <v>1131</v>
          </cell>
          <cell r="Q68">
            <v>1131</v>
          </cell>
          <cell r="R68">
            <v>1131</v>
          </cell>
          <cell r="S68">
            <v>1131</v>
          </cell>
          <cell r="T68">
            <v>1131</v>
          </cell>
          <cell r="U68">
            <v>1131</v>
          </cell>
          <cell r="V68">
            <v>1131</v>
          </cell>
          <cell r="W68">
            <v>1131</v>
          </cell>
          <cell r="X68">
            <v>1131</v>
          </cell>
          <cell r="Y68">
            <v>1131</v>
          </cell>
          <cell r="Z68">
            <v>1131</v>
          </cell>
          <cell r="AA68">
            <v>1131</v>
          </cell>
          <cell r="AB68">
            <v>1131</v>
          </cell>
          <cell r="AC68">
            <v>1131</v>
          </cell>
          <cell r="AD68">
            <v>1131</v>
          </cell>
          <cell r="AE68">
            <v>1131</v>
          </cell>
          <cell r="AF68">
            <v>565.5</v>
          </cell>
          <cell r="AG68">
            <v>1131</v>
          </cell>
        </row>
        <row r="69">
          <cell r="D69">
            <v>1131</v>
          </cell>
          <cell r="E69">
            <v>1131</v>
          </cell>
          <cell r="F69">
            <v>1131</v>
          </cell>
          <cell r="G69">
            <v>1131</v>
          </cell>
          <cell r="H69">
            <v>1131</v>
          </cell>
          <cell r="I69">
            <v>1131</v>
          </cell>
          <cell r="J69">
            <v>1131</v>
          </cell>
          <cell r="K69">
            <v>1131</v>
          </cell>
          <cell r="L69">
            <v>1131</v>
          </cell>
          <cell r="M69">
            <v>1131</v>
          </cell>
          <cell r="N69">
            <v>1131</v>
          </cell>
          <cell r="O69">
            <v>1131</v>
          </cell>
          <cell r="P69">
            <v>1131</v>
          </cell>
          <cell r="Q69">
            <v>1131</v>
          </cell>
          <cell r="R69">
            <v>1131</v>
          </cell>
          <cell r="S69">
            <v>1131</v>
          </cell>
          <cell r="T69">
            <v>1131</v>
          </cell>
          <cell r="U69">
            <v>1131</v>
          </cell>
          <cell r="V69">
            <v>1131</v>
          </cell>
          <cell r="W69">
            <v>1131</v>
          </cell>
          <cell r="X69">
            <v>1131</v>
          </cell>
          <cell r="Y69">
            <v>1131</v>
          </cell>
          <cell r="Z69">
            <v>1131</v>
          </cell>
          <cell r="AA69">
            <v>1131</v>
          </cell>
          <cell r="AB69">
            <v>1131</v>
          </cell>
          <cell r="AC69">
            <v>1131</v>
          </cell>
          <cell r="AD69">
            <v>1131</v>
          </cell>
          <cell r="AE69">
            <v>1131</v>
          </cell>
          <cell r="AF69">
            <v>565.5</v>
          </cell>
          <cell r="AG69">
            <v>1131</v>
          </cell>
        </row>
        <row r="70">
          <cell r="D70">
            <v>1131</v>
          </cell>
          <cell r="E70">
            <v>1131</v>
          </cell>
          <cell r="F70">
            <v>1131</v>
          </cell>
          <cell r="G70">
            <v>1131</v>
          </cell>
          <cell r="H70">
            <v>1131</v>
          </cell>
          <cell r="I70">
            <v>1131</v>
          </cell>
          <cell r="J70">
            <v>1131</v>
          </cell>
          <cell r="K70">
            <v>1131</v>
          </cell>
          <cell r="L70">
            <v>1131</v>
          </cell>
          <cell r="M70">
            <v>1131</v>
          </cell>
          <cell r="N70">
            <v>1131</v>
          </cell>
          <cell r="O70">
            <v>1131</v>
          </cell>
          <cell r="P70">
            <v>1131</v>
          </cell>
          <cell r="Q70">
            <v>1131</v>
          </cell>
          <cell r="R70">
            <v>1131</v>
          </cell>
          <cell r="S70">
            <v>1131</v>
          </cell>
          <cell r="T70">
            <v>1131</v>
          </cell>
          <cell r="U70">
            <v>1131</v>
          </cell>
          <cell r="V70">
            <v>1131</v>
          </cell>
          <cell r="W70">
            <v>1131</v>
          </cell>
          <cell r="X70">
            <v>1131</v>
          </cell>
          <cell r="Y70">
            <v>1131</v>
          </cell>
          <cell r="Z70">
            <v>1131</v>
          </cell>
          <cell r="AA70">
            <v>1131</v>
          </cell>
          <cell r="AB70">
            <v>1131</v>
          </cell>
          <cell r="AC70">
            <v>1131</v>
          </cell>
          <cell r="AD70">
            <v>1131</v>
          </cell>
          <cell r="AE70">
            <v>1131</v>
          </cell>
          <cell r="AF70">
            <v>565.5</v>
          </cell>
          <cell r="AG70">
            <v>1131</v>
          </cell>
        </row>
        <row r="71">
          <cell r="D71">
            <v>1131</v>
          </cell>
          <cell r="E71">
            <v>1131</v>
          </cell>
          <cell r="F71">
            <v>1131</v>
          </cell>
          <cell r="G71">
            <v>1131</v>
          </cell>
          <cell r="H71">
            <v>1131</v>
          </cell>
          <cell r="I71">
            <v>1131</v>
          </cell>
          <cell r="J71">
            <v>1131</v>
          </cell>
          <cell r="K71">
            <v>1131</v>
          </cell>
          <cell r="L71">
            <v>1131</v>
          </cell>
          <cell r="M71">
            <v>1131</v>
          </cell>
          <cell r="N71">
            <v>1131</v>
          </cell>
          <cell r="O71">
            <v>1131</v>
          </cell>
          <cell r="P71">
            <v>1131</v>
          </cell>
          <cell r="Q71">
            <v>1131</v>
          </cell>
          <cell r="R71">
            <v>1131</v>
          </cell>
          <cell r="S71">
            <v>1131</v>
          </cell>
          <cell r="T71">
            <v>1131</v>
          </cell>
          <cell r="U71">
            <v>1131</v>
          </cell>
          <cell r="V71">
            <v>1131</v>
          </cell>
          <cell r="W71">
            <v>1131</v>
          </cell>
          <cell r="X71">
            <v>1131</v>
          </cell>
          <cell r="Y71">
            <v>1131</v>
          </cell>
          <cell r="Z71">
            <v>1131</v>
          </cell>
          <cell r="AA71">
            <v>1131</v>
          </cell>
          <cell r="AB71">
            <v>1131</v>
          </cell>
          <cell r="AC71">
            <v>1131</v>
          </cell>
          <cell r="AD71">
            <v>1131</v>
          </cell>
          <cell r="AE71">
            <v>1131</v>
          </cell>
          <cell r="AF71">
            <v>565.5</v>
          </cell>
          <cell r="AG71">
            <v>1131</v>
          </cell>
        </row>
        <row r="72">
          <cell r="D72">
            <v>1131</v>
          </cell>
          <cell r="E72">
            <v>1131</v>
          </cell>
          <cell r="F72">
            <v>1131</v>
          </cell>
          <cell r="G72">
            <v>1131</v>
          </cell>
          <cell r="H72">
            <v>1131</v>
          </cell>
          <cell r="I72">
            <v>1131</v>
          </cell>
          <cell r="J72">
            <v>1131</v>
          </cell>
          <cell r="K72">
            <v>1131</v>
          </cell>
          <cell r="L72">
            <v>1131</v>
          </cell>
          <cell r="M72">
            <v>1131</v>
          </cell>
          <cell r="N72">
            <v>1131</v>
          </cell>
          <cell r="O72">
            <v>1131</v>
          </cell>
          <cell r="P72">
            <v>1131</v>
          </cell>
          <cell r="Q72">
            <v>1131</v>
          </cell>
          <cell r="R72">
            <v>1131</v>
          </cell>
          <cell r="S72">
            <v>1131</v>
          </cell>
          <cell r="T72">
            <v>1131</v>
          </cell>
          <cell r="U72">
            <v>1131</v>
          </cell>
          <cell r="V72">
            <v>1131</v>
          </cell>
          <cell r="W72">
            <v>1131</v>
          </cell>
          <cell r="X72">
            <v>1131</v>
          </cell>
          <cell r="Y72">
            <v>1131</v>
          </cell>
          <cell r="Z72">
            <v>1131</v>
          </cell>
          <cell r="AA72">
            <v>1131</v>
          </cell>
          <cell r="AB72">
            <v>1131</v>
          </cell>
          <cell r="AC72">
            <v>1131</v>
          </cell>
          <cell r="AD72">
            <v>1131</v>
          </cell>
          <cell r="AE72">
            <v>1131</v>
          </cell>
          <cell r="AF72">
            <v>565.5</v>
          </cell>
          <cell r="AG72">
            <v>1131</v>
          </cell>
        </row>
        <row r="73">
          <cell r="D73">
            <v>1131</v>
          </cell>
          <cell r="E73">
            <v>1131</v>
          </cell>
          <cell r="F73">
            <v>1131</v>
          </cell>
          <cell r="G73">
            <v>1131</v>
          </cell>
          <cell r="H73">
            <v>1131</v>
          </cell>
          <cell r="I73">
            <v>1131</v>
          </cell>
          <cell r="J73">
            <v>1131</v>
          </cell>
          <cell r="K73">
            <v>1131</v>
          </cell>
          <cell r="L73">
            <v>1131</v>
          </cell>
          <cell r="M73">
            <v>1131</v>
          </cell>
          <cell r="N73">
            <v>1131</v>
          </cell>
          <cell r="O73">
            <v>1131</v>
          </cell>
          <cell r="P73">
            <v>1131</v>
          </cell>
          <cell r="Q73">
            <v>1131</v>
          </cell>
          <cell r="R73">
            <v>1131</v>
          </cell>
          <cell r="S73">
            <v>1131</v>
          </cell>
          <cell r="T73">
            <v>1131</v>
          </cell>
          <cell r="U73">
            <v>1131</v>
          </cell>
          <cell r="V73">
            <v>1131</v>
          </cell>
          <cell r="W73">
            <v>1131</v>
          </cell>
          <cell r="X73">
            <v>1131</v>
          </cell>
          <cell r="Y73">
            <v>1131</v>
          </cell>
          <cell r="Z73">
            <v>1131</v>
          </cell>
          <cell r="AA73">
            <v>1131</v>
          </cell>
          <cell r="AB73">
            <v>1131</v>
          </cell>
          <cell r="AC73">
            <v>1131</v>
          </cell>
          <cell r="AD73">
            <v>1131</v>
          </cell>
          <cell r="AE73">
            <v>1131</v>
          </cell>
          <cell r="AF73">
            <v>565.5</v>
          </cell>
          <cell r="AG73">
            <v>1131</v>
          </cell>
        </row>
        <row r="74">
          <cell r="D74">
            <v>1131</v>
          </cell>
          <cell r="E74">
            <v>1131</v>
          </cell>
          <cell r="F74">
            <v>1131</v>
          </cell>
          <cell r="G74">
            <v>1131</v>
          </cell>
          <cell r="H74">
            <v>1131</v>
          </cell>
          <cell r="I74">
            <v>1131</v>
          </cell>
          <cell r="J74">
            <v>1131</v>
          </cell>
          <cell r="K74">
            <v>1131</v>
          </cell>
          <cell r="L74">
            <v>1131</v>
          </cell>
          <cell r="M74">
            <v>1131</v>
          </cell>
          <cell r="N74">
            <v>1131</v>
          </cell>
          <cell r="O74">
            <v>1131</v>
          </cell>
          <cell r="P74">
            <v>1131</v>
          </cell>
          <cell r="Q74">
            <v>1131</v>
          </cell>
          <cell r="R74">
            <v>1131</v>
          </cell>
          <cell r="S74">
            <v>1131</v>
          </cell>
          <cell r="T74">
            <v>1131</v>
          </cell>
          <cell r="U74">
            <v>1131</v>
          </cell>
          <cell r="V74">
            <v>1131</v>
          </cell>
          <cell r="W74">
            <v>1131</v>
          </cell>
          <cell r="X74">
            <v>1131</v>
          </cell>
          <cell r="Y74">
            <v>1131</v>
          </cell>
          <cell r="Z74">
            <v>1131</v>
          </cell>
          <cell r="AA74">
            <v>1131</v>
          </cell>
          <cell r="AB74">
            <v>1131</v>
          </cell>
          <cell r="AC74">
            <v>1131</v>
          </cell>
          <cell r="AD74">
            <v>1131</v>
          </cell>
          <cell r="AE74">
            <v>1131</v>
          </cell>
          <cell r="AF74">
            <v>565.5</v>
          </cell>
          <cell r="AG74">
            <v>1131</v>
          </cell>
        </row>
        <row r="75">
          <cell r="D75">
            <v>1131</v>
          </cell>
          <cell r="E75">
            <v>1131</v>
          </cell>
          <cell r="F75">
            <v>1131</v>
          </cell>
          <cell r="G75">
            <v>1131</v>
          </cell>
          <cell r="H75">
            <v>1131</v>
          </cell>
          <cell r="I75">
            <v>1131</v>
          </cell>
          <cell r="J75">
            <v>1131</v>
          </cell>
          <cell r="K75">
            <v>1131</v>
          </cell>
          <cell r="L75">
            <v>1131</v>
          </cell>
          <cell r="M75">
            <v>1131</v>
          </cell>
          <cell r="N75">
            <v>1131</v>
          </cell>
          <cell r="O75">
            <v>1131</v>
          </cell>
          <cell r="P75">
            <v>1131</v>
          </cell>
          <cell r="Q75">
            <v>1131</v>
          </cell>
          <cell r="R75">
            <v>1131</v>
          </cell>
          <cell r="S75">
            <v>1131</v>
          </cell>
          <cell r="T75">
            <v>1131</v>
          </cell>
          <cell r="U75">
            <v>1131</v>
          </cell>
          <cell r="V75">
            <v>1131</v>
          </cell>
          <cell r="W75">
            <v>1131</v>
          </cell>
          <cell r="X75">
            <v>1131</v>
          </cell>
          <cell r="Y75">
            <v>1131</v>
          </cell>
          <cell r="Z75">
            <v>1131</v>
          </cell>
          <cell r="AA75">
            <v>1131</v>
          </cell>
          <cell r="AB75">
            <v>1131</v>
          </cell>
          <cell r="AC75">
            <v>1131</v>
          </cell>
          <cell r="AD75">
            <v>1131</v>
          </cell>
          <cell r="AE75">
            <v>1131</v>
          </cell>
          <cell r="AF75">
            <v>565.5</v>
          </cell>
          <cell r="AG75">
            <v>1131</v>
          </cell>
        </row>
        <row r="76">
          <cell r="D76">
            <v>1131</v>
          </cell>
          <cell r="E76">
            <v>1131</v>
          </cell>
          <cell r="F76">
            <v>1131</v>
          </cell>
          <cell r="G76">
            <v>1131</v>
          </cell>
          <cell r="H76">
            <v>1131</v>
          </cell>
          <cell r="I76">
            <v>1131</v>
          </cell>
          <cell r="J76">
            <v>1131</v>
          </cell>
          <cell r="K76">
            <v>1131</v>
          </cell>
          <cell r="L76">
            <v>1131</v>
          </cell>
          <cell r="M76">
            <v>1131</v>
          </cell>
          <cell r="N76">
            <v>1131</v>
          </cell>
          <cell r="O76">
            <v>1131</v>
          </cell>
          <cell r="P76">
            <v>1131</v>
          </cell>
          <cell r="Q76">
            <v>1131</v>
          </cell>
          <cell r="R76">
            <v>1131</v>
          </cell>
          <cell r="S76">
            <v>1131</v>
          </cell>
          <cell r="T76">
            <v>1131</v>
          </cell>
          <cell r="U76">
            <v>1131</v>
          </cell>
          <cell r="V76">
            <v>1131</v>
          </cell>
          <cell r="W76">
            <v>1131</v>
          </cell>
          <cell r="X76">
            <v>1131</v>
          </cell>
          <cell r="Y76">
            <v>1131</v>
          </cell>
          <cell r="Z76">
            <v>1131</v>
          </cell>
          <cell r="AA76">
            <v>1131</v>
          </cell>
          <cell r="AB76">
            <v>1131</v>
          </cell>
          <cell r="AC76">
            <v>1131</v>
          </cell>
          <cell r="AD76">
            <v>1131</v>
          </cell>
          <cell r="AE76">
            <v>1131</v>
          </cell>
          <cell r="AF76">
            <v>565.5</v>
          </cell>
          <cell r="AG76">
            <v>1131</v>
          </cell>
        </row>
        <row r="77">
          <cell r="D77">
            <v>1131</v>
          </cell>
          <cell r="E77">
            <v>1131</v>
          </cell>
          <cell r="F77">
            <v>1131</v>
          </cell>
          <cell r="G77">
            <v>1131</v>
          </cell>
          <cell r="H77">
            <v>1131</v>
          </cell>
          <cell r="I77">
            <v>1131</v>
          </cell>
          <cell r="J77">
            <v>1131</v>
          </cell>
          <cell r="K77">
            <v>1131</v>
          </cell>
          <cell r="L77">
            <v>1131</v>
          </cell>
          <cell r="M77">
            <v>1131</v>
          </cell>
          <cell r="N77">
            <v>1131</v>
          </cell>
          <cell r="O77">
            <v>1131</v>
          </cell>
          <cell r="P77">
            <v>1131</v>
          </cell>
          <cell r="Q77">
            <v>1131</v>
          </cell>
          <cell r="R77">
            <v>1131</v>
          </cell>
          <cell r="S77">
            <v>1131</v>
          </cell>
          <cell r="T77">
            <v>1131</v>
          </cell>
          <cell r="U77">
            <v>1131</v>
          </cell>
          <cell r="V77">
            <v>1131</v>
          </cell>
          <cell r="W77">
            <v>1131</v>
          </cell>
          <cell r="X77">
            <v>1131</v>
          </cell>
          <cell r="Y77">
            <v>1131</v>
          </cell>
          <cell r="Z77">
            <v>1131</v>
          </cell>
          <cell r="AA77">
            <v>1131</v>
          </cell>
          <cell r="AB77">
            <v>1131</v>
          </cell>
          <cell r="AC77">
            <v>1131</v>
          </cell>
          <cell r="AD77">
            <v>1131</v>
          </cell>
          <cell r="AE77">
            <v>1131</v>
          </cell>
          <cell r="AF77">
            <v>565.5</v>
          </cell>
          <cell r="AG77">
            <v>1131</v>
          </cell>
        </row>
        <row r="78">
          <cell r="D78">
            <v>1131</v>
          </cell>
          <cell r="E78">
            <v>1131</v>
          </cell>
          <cell r="F78">
            <v>1131</v>
          </cell>
          <cell r="G78">
            <v>1131</v>
          </cell>
          <cell r="H78">
            <v>1131</v>
          </cell>
          <cell r="I78">
            <v>1131</v>
          </cell>
          <cell r="J78">
            <v>1131</v>
          </cell>
          <cell r="K78">
            <v>1131</v>
          </cell>
          <cell r="L78">
            <v>1131</v>
          </cell>
          <cell r="M78">
            <v>1131</v>
          </cell>
          <cell r="N78">
            <v>1131</v>
          </cell>
          <cell r="O78">
            <v>1131</v>
          </cell>
          <cell r="P78">
            <v>1131</v>
          </cell>
          <cell r="Q78">
            <v>1131</v>
          </cell>
          <cell r="R78">
            <v>1131</v>
          </cell>
          <cell r="S78">
            <v>1131</v>
          </cell>
          <cell r="T78">
            <v>1131</v>
          </cell>
          <cell r="U78">
            <v>1131</v>
          </cell>
          <cell r="V78">
            <v>1131</v>
          </cell>
          <cell r="W78">
            <v>1131</v>
          </cell>
          <cell r="X78">
            <v>1131</v>
          </cell>
          <cell r="Y78">
            <v>1131</v>
          </cell>
          <cell r="Z78">
            <v>1131</v>
          </cell>
          <cell r="AA78">
            <v>1131</v>
          </cell>
          <cell r="AB78">
            <v>1131</v>
          </cell>
          <cell r="AC78">
            <v>1131</v>
          </cell>
          <cell r="AD78">
            <v>1131</v>
          </cell>
          <cell r="AE78">
            <v>1131</v>
          </cell>
          <cell r="AF78">
            <v>565.5</v>
          </cell>
          <cell r="AG78">
            <v>1131</v>
          </cell>
        </row>
        <row r="79">
          <cell r="D79">
            <v>1131</v>
          </cell>
          <cell r="E79">
            <v>1131</v>
          </cell>
          <cell r="F79">
            <v>1131</v>
          </cell>
          <cell r="G79">
            <v>1131</v>
          </cell>
          <cell r="H79">
            <v>1131</v>
          </cell>
          <cell r="I79">
            <v>1131</v>
          </cell>
          <cell r="J79">
            <v>1131</v>
          </cell>
          <cell r="K79">
            <v>1131</v>
          </cell>
          <cell r="L79">
            <v>1131</v>
          </cell>
          <cell r="M79">
            <v>1131</v>
          </cell>
          <cell r="N79">
            <v>1131</v>
          </cell>
          <cell r="O79">
            <v>1131</v>
          </cell>
          <cell r="P79">
            <v>1131</v>
          </cell>
          <cell r="Q79">
            <v>1131</v>
          </cell>
          <cell r="R79">
            <v>1131</v>
          </cell>
          <cell r="S79">
            <v>1131</v>
          </cell>
          <cell r="T79">
            <v>1131</v>
          </cell>
          <cell r="U79">
            <v>1131</v>
          </cell>
          <cell r="V79">
            <v>1131</v>
          </cell>
          <cell r="W79">
            <v>1131</v>
          </cell>
          <cell r="X79">
            <v>1131</v>
          </cell>
          <cell r="Y79">
            <v>1131</v>
          </cell>
          <cell r="Z79">
            <v>1131</v>
          </cell>
          <cell r="AA79">
            <v>1131</v>
          </cell>
          <cell r="AB79">
            <v>1131</v>
          </cell>
          <cell r="AC79">
            <v>1131</v>
          </cell>
          <cell r="AD79">
            <v>1131</v>
          </cell>
          <cell r="AE79">
            <v>1131</v>
          </cell>
          <cell r="AF79">
            <v>565.5</v>
          </cell>
          <cell r="AG79">
            <v>1131</v>
          </cell>
        </row>
        <row r="80">
          <cell r="D80">
            <v>1131</v>
          </cell>
          <cell r="E80">
            <v>1131</v>
          </cell>
          <cell r="F80">
            <v>1131</v>
          </cell>
          <cell r="G80">
            <v>1131</v>
          </cell>
          <cell r="H80">
            <v>1131</v>
          </cell>
          <cell r="I80">
            <v>1131</v>
          </cell>
          <cell r="J80">
            <v>1131</v>
          </cell>
          <cell r="K80">
            <v>1131</v>
          </cell>
          <cell r="L80">
            <v>1131</v>
          </cell>
          <cell r="M80">
            <v>1131</v>
          </cell>
          <cell r="N80">
            <v>1131</v>
          </cell>
          <cell r="O80">
            <v>1131</v>
          </cell>
          <cell r="P80">
            <v>1131</v>
          </cell>
          <cell r="Q80">
            <v>1131</v>
          </cell>
          <cell r="R80">
            <v>1131</v>
          </cell>
          <cell r="S80">
            <v>1131</v>
          </cell>
          <cell r="T80">
            <v>1131</v>
          </cell>
          <cell r="U80">
            <v>1131</v>
          </cell>
          <cell r="V80">
            <v>1131</v>
          </cell>
          <cell r="W80">
            <v>1131</v>
          </cell>
          <cell r="X80">
            <v>1131</v>
          </cell>
          <cell r="Y80">
            <v>1131</v>
          </cell>
          <cell r="Z80">
            <v>1131</v>
          </cell>
          <cell r="AA80">
            <v>1131</v>
          </cell>
          <cell r="AB80">
            <v>1131</v>
          </cell>
          <cell r="AC80">
            <v>1131</v>
          </cell>
          <cell r="AD80">
            <v>1131</v>
          </cell>
          <cell r="AE80">
            <v>1100.5</v>
          </cell>
          <cell r="AF80">
            <v>565.5</v>
          </cell>
          <cell r="AG80">
            <v>1131</v>
          </cell>
        </row>
        <row r="81">
          <cell r="D81">
            <v>1131</v>
          </cell>
          <cell r="E81">
            <v>1131</v>
          </cell>
          <cell r="F81">
            <v>1131</v>
          </cell>
          <cell r="G81">
            <v>1131</v>
          </cell>
          <cell r="H81">
            <v>1131</v>
          </cell>
          <cell r="I81">
            <v>1131</v>
          </cell>
          <cell r="J81">
            <v>1131</v>
          </cell>
          <cell r="K81">
            <v>1131</v>
          </cell>
          <cell r="L81">
            <v>1131</v>
          </cell>
          <cell r="M81">
            <v>1131</v>
          </cell>
          <cell r="N81">
            <v>1131</v>
          </cell>
          <cell r="O81">
            <v>1131</v>
          </cell>
          <cell r="P81">
            <v>1131</v>
          </cell>
          <cell r="Q81">
            <v>1131</v>
          </cell>
          <cell r="R81">
            <v>1131</v>
          </cell>
          <cell r="S81">
            <v>1131</v>
          </cell>
          <cell r="T81">
            <v>1131</v>
          </cell>
          <cell r="U81">
            <v>1131</v>
          </cell>
          <cell r="V81">
            <v>1131</v>
          </cell>
          <cell r="W81">
            <v>1131</v>
          </cell>
          <cell r="X81">
            <v>1131</v>
          </cell>
          <cell r="Y81">
            <v>1131</v>
          </cell>
          <cell r="Z81">
            <v>1131</v>
          </cell>
          <cell r="AA81">
            <v>1131</v>
          </cell>
          <cell r="AB81">
            <v>1131</v>
          </cell>
          <cell r="AC81">
            <v>1131</v>
          </cell>
          <cell r="AD81">
            <v>1131</v>
          </cell>
          <cell r="AE81">
            <v>1065.5</v>
          </cell>
          <cell r="AF81">
            <v>565.5</v>
          </cell>
          <cell r="AG81">
            <v>1131</v>
          </cell>
        </row>
        <row r="82">
          <cell r="D82">
            <v>1131</v>
          </cell>
          <cell r="E82">
            <v>1131</v>
          </cell>
          <cell r="F82">
            <v>1131</v>
          </cell>
          <cell r="G82">
            <v>1131</v>
          </cell>
          <cell r="H82">
            <v>1131</v>
          </cell>
          <cell r="I82">
            <v>1131</v>
          </cell>
          <cell r="J82">
            <v>1131</v>
          </cell>
          <cell r="K82">
            <v>1131</v>
          </cell>
          <cell r="L82">
            <v>1131</v>
          </cell>
          <cell r="M82">
            <v>1131</v>
          </cell>
          <cell r="N82">
            <v>1131</v>
          </cell>
          <cell r="O82">
            <v>1131</v>
          </cell>
          <cell r="P82">
            <v>1131</v>
          </cell>
          <cell r="Q82">
            <v>1131</v>
          </cell>
          <cell r="R82">
            <v>1131</v>
          </cell>
          <cell r="S82">
            <v>1131</v>
          </cell>
          <cell r="T82">
            <v>1131</v>
          </cell>
          <cell r="U82">
            <v>1131</v>
          </cell>
          <cell r="V82">
            <v>1131</v>
          </cell>
          <cell r="W82">
            <v>1131</v>
          </cell>
          <cell r="X82">
            <v>1131</v>
          </cell>
          <cell r="Y82">
            <v>1131</v>
          </cell>
          <cell r="Z82">
            <v>1131</v>
          </cell>
          <cell r="AA82">
            <v>1131</v>
          </cell>
          <cell r="AB82">
            <v>1131</v>
          </cell>
          <cell r="AC82">
            <v>1131</v>
          </cell>
          <cell r="AD82">
            <v>1131</v>
          </cell>
          <cell r="AE82">
            <v>935.5</v>
          </cell>
          <cell r="AF82">
            <v>565.5</v>
          </cell>
          <cell r="AG82">
            <v>1131</v>
          </cell>
        </row>
        <row r="83">
          <cell r="D83">
            <v>1131</v>
          </cell>
          <cell r="E83">
            <v>1131</v>
          </cell>
          <cell r="F83">
            <v>1131</v>
          </cell>
          <cell r="G83">
            <v>1131</v>
          </cell>
          <cell r="H83">
            <v>1131</v>
          </cell>
          <cell r="I83">
            <v>1131</v>
          </cell>
          <cell r="J83">
            <v>1131</v>
          </cell>
          <cell r="K83">
            <v>1131</v>
          </cell>
          <cell r="L83">
            <v>1131</v>
          </cell>
          <cell r="M83">
            <v>1131</v>
          </cell>
          <cell r="N83">
            <v>1131</v>
          </cell>
          <cell r="O83">
            <v>1131</v>
          </cell>
          <cell r="P83">
            <v>1131</v>
          </cell>
          <cell r="Q83">
            <v>1131</v>
          </cell>
          <cell r="R83">
            <v>1131</v>
          </cell>
          <cell r="S83">
            <v>1131</v>
          </cell>
          <cell r="T83">
            <v>1131</v>
          </cell>
          <cell r="U83">
            <v>1131</v>
          </cell>
          <cell r="V83">
            <v>1131</v>
          </cell>
          <cell r="W83">
            <v>1131</v>
          </cell>
          <cell r="X83">
            <v>1131</v>
          </cell>
          <cell r="Y83">
            <v>1131</v>
          </cell>
          <cell r="Z83">
            <v>1131</v>
          </cell>
          <cell r="AA83">
            <v>1131</v>
          </cell>
          <cell r="AB83">
            <v>1131</v>
          </cell>
          <cell r="AC83">
            <v>1131</v>
          </cell>
          <cell r="AD83">
            <v>1131</v>
          </cell>
          <cell r="AE83">
            <v>740.5</v>
          </cell>
          <cell r="AF83">
            <v>565.5</v>
          </cell>
          <cell r="AG83">
            <v>1131</v>
          </cell>
        </row>
        <row r="84">
          <cell r="D84">
            <v>1131</v>
          </cell>
          <cell r="E84">
            <v>1131</v>
          </cell>
          <cell r="F84">
            <v>1131</v>
          </cell>
          <cell r="G84">
            <v>1131</v>
          </cell>
          <cell r="H84">
            <v>1131</v>
          </cell>
          <cell r="I84">
            <v>1131</v>
          </cell>
          <cell r="J84">
            <v>1131</v>
          </cell>
          <cell r="K84">
            <v>1131</v>
          </cell>
          <cell r="L84">
            <v>1131</v>
          </cell>
          <cell r="M84">
            <v>1131</v>
          </cell>
          <cell r="N84">
            <v>1131</v>
          </cell>
          <cell r="O84">
            <v>1131</v>
          </cell>
          <cell r="P84">
            <v>1131</v>
          </cell>
          <cell r="Q84">
            <v>1131</v>
          </cell>
          <cell r="R84">
            <v>1131</v>
          </cell>
          <cell r="S84">
            <v>1131</v>
          </cell>
          <cell r="T84">
            <v>1131</v>
          </cell>
          <cell r="U84">
            <v>1131</v>
          </cell>
          <cell r="V84">
            <v>1131</v>
          </cell>
          <cell r="W84">
            <v>1131</v>
          </cell>
          <cell r="X84">
            <v>1131</v>
          </cell>
          <cell r="Y84">
            <v>1131</v>
          </cell>
          <cell r="Z84">
            <v>1131</v>
          </cell>
          <cell r="AA84">
            <v>1131</v>
          </cell>
          <cell r="AB84">
            <v>1131</v>
          </cell>
          <cell r="AC84">
            <v>1131</v>
          </cell>
          <cell r="AD84">
            <v>1131</v>
          </cell>
          <cell r="AE84">
            <v>565.5</v>
          </cell>
          <cell r="AF84">
            <v>565.5</v>
          </cell>
          <cell r="AG84">
            <v>1131</v>
          </cell>
        </row>
        <row r="85">
          <cell r="D85">
            <v>1131</v>
          </cell>
          <cell r="E85">
            <v>1131</v>
          </cell>
          <cell r="F85">
            <v>1131</v>
          </cell>
          <cell r="G85">
            <v>1131</v>
          </cell>
          <cell r="H85">
            <v>1131</v>
          </cell>
          <cell r="I85">
            <v>1131</v>
          </cell>
          <cell r="J85">
            <v>1131</v>
          </cell>
          <cell r="K85">
            <v>1131</v>
          </cell>
          <cell r="L85">
            <v>1131</v>
          </cell>
          <cell r="M85">
            <v>1131</v>
          </cell>
          <cell r="N85">
            <v>1131</v>
          </cell>
          <cell r="O85">
            <v>1131</v>
          </cell>
          <cell r="P85">
            <v>1131</v>
          </cell>
          <cell r="Q85">
            <v>1131</v>
          </cell>
          <cell r="R85">
            <v>1131</v>
          </cell>
          <cell r="S85">
            <v>1131</v>
          </cell>
          <cell r="T85">
            <v>1131</v>
          </cell>
          <cell r="U85">
            <v>1131</v>
          </cell>
          <cell r="V85">
            <v>1131</v>
          </cell>
          <cell r="W85">
            <v>1131</v>
          </cell>
          <cell r="X85">
            <v>1131</v>
          </cell>
          <cell r="Y85">
            <v>1131</v>
          </cell>
          <cell r="Z85">
            <v>1131</v>
          </cell>
          <cell r="AA85">
            <v>1131</v>
          </cell>
          <cell r="AB85">
            <v>1131</v>
          </cell>
          <cell r="AC85">
            <v>1131</v>
          </cell>
          <cell r="AD85">
            <v>1131</v>
          </cell>
          <cell r="AE85">
            <v>565.5</v>
          </cell>
          <cell r="AF85">
            <v>565.5</v>
          </cell>
          <cell r="AG85">
            <v>1131</v>
          </cell>
        </row>
        <row r="86">
          <cell r="D86">
            <v>1131</v>
          </cell>
          <cell r="E86">
            <v>1131</v>
          </cell>
          <cell r="F86">
            <v>1131</v>
          </cell>
          <cell r="G86">
            <v>1131</v>
          </cell>
          <cell r="H86">
            <v>1131</v>
          </cell>
          <cell r="I86">
            <v>1131</v>
          </cell>
          <cell r="J86">
            <v>1131</v>
          </cell>
          <cell r="K86">
            <v>1131</v>
          </cell>
          <cell r="L86">
            <v>1131</v>
          </cell>
          <cell r="M86">
            <v>1131</v>
          </cell>
          <cell r="N86">
            <v>1131</v>
          </cell>
          <cell r="O86">
            <v>1131</v>
          </cell>
          <cell r="P86">
            <v>1131</v>
          </cell>
          <cell r="Q86">
            <v>1131</v>
          </cell>
          <cell r="R86">
            <v>1131</v>
          </cell>
          <cell r="S86">
            <v>1131</v>
          </cell>
          <cell r="T86">
            <v>1131</v>
          </cell>
          <cell r="U86">
            <v>1131</v>
          </cell>
          <cell r="V86">
            <v>1131</v>
          </cell>
          <cell r="W86">
            <v>1131</v>
          </cell>
          <cell r="X86">
            <v>1131</v>
          </cell>
          <cell r="Y86">
            <v>1131</v>
          </cell>
          <cell r="Z86">
            <v>1131</v>
          </cell>
          <cell r="AA86">
            <v>1131</v>
          </cell>
          <cell r="AB86">
            <v>1131</v>
          </cell>
          <cell r="AC86">
            <v>1131</v>
          </cell>
          <cell r="AD86">
            <v>1131</v>
          </cell>
          <cell r="AE86">
            <v>565.5</v>
          </cell>
          <cell r="AF86">
            <v>565.5</v>
          </cell>
          <cell r="AG86">
            <v>1131</v>
          </cell>
        </row>
        <row r="87">
          <cell r="D87">
            <v>1131</v>
          </cell>
          <cell r="E87">
            <v>1131</v>
          </cell>
          <cell r="F87">
            <v>1131</v>
          </cell>
          <cell r="G87">
            <v>1131</v>
          </cell>
          <cell r="H87">
            <v>1131</v>
          </cell>
          <cell r="I87">
            <v>1131</v>
          </cell>
          <cell r="J87">
            <v>1131</v>
          </cell>
          <cell r="K87">
            <v>1131</v>
          </cell>
          <cell r="L87">
            <v>1131</v>
          </cell>
          <cell r="M87">
            <v>1131</v>
          </cell>
          <cell r="N87">
            <v>1131</v>
          </cell>
          <cell r="O87">
            <v>1131</v>
          </cell>
          <cell r="P87">
            <v>1131</v>
          </cell>
          <cell r="Q87">
            <v>1131</v>
          </cell>
          <cell r="R87">
            <v>1131</v>
          </cell>
          <cell r="S87">
            <v>1131</v>
          </cell>
          <cell r="T87">
            <v>1131</v>
          </cell>
          <cell r="U87">
            <v>1131</v>
          </cell>
          <cell r="V87">
            <v>1131</v>
          </cell>
          <cell r="W87">
            <v>1131</v>
          </cell>
          <cell r="X87">
            <v>1131</v>
          </cell>
          <cell r="Y87">
            <v>1131</v>
          </cell>
          <cell r="Z87">
            <v>1131</v>
          </cell>
          <cell r="AA87">
            <v>1131</v>
          </cell>
          <cell r="AB87">
            <v>1131</v>
          </cell>
          <cell r="AC87">
            <v>1131</v>
          </cell>
          <cell r="AD87">
            <v>1131</v>
          </cell>
          <cell r="AE87">
            <v>565.5</v>
          </cell>
          <cell r="AF87">
            <v>565.5</v>
          </cell>
          <cell r="AG87">
            <v>1131</v>
          </cell>
        </row>
        <row r="88">
          <cell r="D88">
            <v>1131</v>
          </cell>
          <cell r="E88">
            <v>1131</v>
          </cell>
          <cell r="F88">
            <v>1131</v>
          </cell>
          <cell r="G88">
            <v>1131</v>
          </cell>
          <cell r="H88">
            <v>1131</v>
          </cell>
          <cell r="I88">
            <v>1131</v>
          </cell>
          <cell r="J88">
            <v>1131</v>
          </cell>
          <cell r="K88">
            <v>1131</v>
          </cell>
          <cell r="L88">
            <v>1131</v>
          </cell>
          <cell r="M88">
            <v>1131</v>
          </cell>
          <cell r="N88">
            <v>1131</v>
          </cell>
          <cell r="O88">
            <v>1131</v>
          </cell>
          <cell r="P88">
            <v>1131</v>
          </cell>
          <cell r="Q88">
            <v>1131</v>
          </cell>
          <cell r="R88">
            <v>1131</v>
          </cell>
          <cell r="S88">
            <v>1131</v>
          </cell>
          <cell r="T88">
            <v>1131</v>
          </cell>
          <cell r="U88">
            <v>1131</v>
          </cell>
          <cell r="V88">
            <v>1131</v>
          </cell>
          <cell r="W88">
            <v>1131</v>
          </cell>
          <cell r="X88">
            <v>1131</v>
          </cell>
          <cell r="Y88">
            <v>1131</v>
          </cell>
          <cell r="Z88">
            <v>1131</v>
          </cell>
          <cell r="AA88">
            <v>1131</v>
          </cell>
          <cell r="AB88">
            <v>1131</v>
          </cell>
          <cell r="AC88">
            <v>1131</v>
          </cell>
          <cell r="AD88">
            <v>1131</v>
          </cell>
          <cell r="AE88">
            <v>565.5</v>
          </cell>
          <cell r="AF88">
            <v>565.5</v>
          </cell>
          <cell r="AG88">
            <v>1131</v>
          </cell>
        </row>
        <row r="89">
          <cell r="D89">
            <v>1131</v>
          </cell>
          <cell r="E89">
            <v>1131</v>
          </cell>
          <cell r="F89">
            <v>1131</v>
          </cell>
          <cell r="G89">
            <v>1131</v>
          </cell>
          <cell r="H89">
            <v>1131</v>
          </cell>
          <cell r="I89">
            <v>1131</v>
          </cell>
          <cell r="J89">
            <v>1131</v>
          </cell>
          <cell r="K89">
            <v>1131</v>
          </cell>
          <cell r="L89">
            <v>1131</v>
          </cell>
          <cell r="M89">
            <v>1131</v>
          </cell>
          <cell r="N89">
            <v>1131</v>
          </cell>
          <cell r="O89">
            <v>1131</v>
          </cell>
          <cell r="P89">
            <v>1131</v>
          </cell>
          <cell r="Q89">
            <v>1131</v>
          </cell>
          <cell r="R89">
            <v>1131</v>
          </cell>
          <cell r="S89">
            <v>1131</v>
          </cell>
          <cell r="T89">
            <v>1131</v>
          </cell>
          <cell r="U89">
            <v>1131</v>
          </cell>
          <cell r="V89">
            <v>1131</v>
          </cell>
          <cell r="W89">
            <v>1131</v>
          </cell>
          <cell r="X89">
            <v>1131</v>
          </cell>
          <cell r="Y89">
            <v>1131</v>
          </cell>
          <cell r="Z89">
            <v>1131</v>
          </cell>
          <cell r="AA89">
            <v>1131</v>
          </cell>
          <cell r="AB89">
            <v>1131</v>
          </cell>
          <cell r="AC89">
            <v>1131</v>
          </cell>
          <cell r="AD89">
            <v>1131</v>
          </cell>
          <cell r="AE89">
            <v>565.5</v>
          </cell>
          <cell r="AF89">
            <v>565.5</v>
          </cell>
          <cell r="AG89">
            <v>1131</v>
          </cell>
        </row>
        <row r="90">
          <cell r="D90">
            <v>1131</v>
          </cell>
          <cell r="E90">
            <v>1131</v>
          </cell>
          <cell r="F90">
            <v>1131</v>
          </cell>
          <cell r="G90">
            <v>1131</v>
          </cell>
          <cell r="H90">
            <v>1131</v>
          </cell>
          <cell r="I90">
            <v>1131</v>
          </cell>
          <cell r="J90">
            <v>1131</v>
          </cell>
          <cell r="K90">
            <v>1131</v>
          </cell>
          <cell r="L90">
            <v>1131</v>
          </cell>
          <cell r="M90">
            <v>1131</v>
          </cell>
          <cell r="N90">
            <v>1131</v>
          </cell>
          <cell r="O90">
            <v>1131</v>
          </cell>
          <cell r="P90">
            <v>1131</v>
          </cell>
          <cell r="Q90">
            <v>1131</v>
          </cell>
          <cell r="R90">
            <v>1131</v>
          </cell>
          <cell r="S90">
            <v>1131</v>
          </cell>
          <cell r="T90">
            <v>1131</v>
          </cell>
          <cell r="U90">
            <v>1131</v>
          </cell>
          <cell r="V90">
            <v>1131</v>
          </cell>
          <cell r="W90">
            <v>1131</v>
          </cell>
          <cell r="X90">
            <v>1131</v>
          </cell>
          <cell r="Y90">
            <v>1131</v>
          </cell>
          <cell r="Z90">
            <v>1131</v>
          </cell>
          <cell r="AA90">
            <v>1131</v>
          </cell>
          <cell r="AB90">
            <v>1131</v>
          </cell>
          <cell r="AC90">
            <v>1131</v>
          </cell>
          <cell r="AD90">
            <v>1131</v>
          </cell>
          <cell r="AE90">
            <v>565.5</v>
          </cell>
          <cell r="AF90">
            <v>565.5</v>
          </cell>
          <cell r="AG90">
            <v>1131</v>
          </cell>
        </row>
        <row r="91">
          <cell r="D91">
            <v>1131</v>
          </cell>
          <cell r="E91">
            <v>1131</v>
          </cell>
          <cell r="F91">
            <v>1131</v>
          </cell>
          <cell r="G91">
            <v>1131</v>
          </cell>
          <cell r="H91">
            <v>1131</v>
          </cell>
          <cell r="I91">
            <v>1131</v>
          </cell>
          <cell r="J91">
            <v>1131</v>
          </cell>
          <cell r="K91">
            <v>1131</v>
          </cell>
          <cell r="L91">
            <v>1131</v>
          </cell>
          <cell r="M91">
            <v>1131</v>
          </cell>
          <cell r="N91">
            <v>1131</v>
          </cell>
          <cell r="O91">
            <v>1131</v>
          </cell>
          <cell r="P91">
            <v>1131</v>
          </cell>
          <cell r="Q91">
            <v>1131</v>
          </cell>
          <cell r="R91">
            <v>1131</v>
          </cell>
          <cell r="S91">
            <v>1131</v>
          </cell>
          <cell r="T91">
            <v>1131</v>
          </cell>
          <cell r="U91">
            <v>1131</v>
          </cell>
          <cell r="V91">
            <v>1131</v>
          </cell>
          <cell r="W91">
            <v>1131</v>
          </cell>
          <cell r="X91">
            <v>1131</v>
          </cell>
          <cell r="Y91">
            <v>1131</v>
          </cell>
          <cell r="Z91">
            <v>1131</v>
          </cell>
          <cell r="AA91">
            <v>1131</v>
          </cell>
          <cell r="AB91">
            <v>1131</v>
          </cell>
          <cell r="AC91">
            <v>1131</v>
          </cell>
          <cell r="AD91">
            <v>1131</v>
          </cell>
          <cell r="AE91">
            <v>565.5</v>
          </cell>
          <cell r="AF91">
            <v>565.5</v>
          </cell>
          <cell r="AG91">
            <v>1131</v>
          </cell>
        </row>
        <row r="92">
          <cell r="D92">
            <v>1131</v>
          </cell>
          <cell r="E92">
            <v>1131</v>
          </cell>
          <cell r="F92">
            <v>1131</v>
          </cell>
          <cell r="G92">
            <v>1131</v>
          </cell>
          <cell r="H92">
            <v>1131</v>
          </cell>
          <cell r="I92">
            <v>1131</v>
          </cell>
          <cell r="J92">
            <v>1131</v>
          </cell>
          <cell r="K92">
            <v>1131</v>
          </cell>
          <cell r="L92">
            <v>1131</v>
          </cell>
          <cell r="M92">
            <v>1131</v>
          </cell>
          <cell r="N92">
            <v>1131</v>
          </cell>
          <cell r="O92">
            <v>1131</v>
          </cell>
          <cell r="P92">
            <v>1131</v>
          </cell>
          <cell r="Q92">
            <v>1131</v>
          </cell>
          <cell r="R92">
            <v>1131</v>
          </cell>
          <cell r="S92">
            <v>1131</v>
          </cell>
          <cell r="T92">
            <v>1131</v>
          </cell>
          <cell r="U92">
            <v>1131</v>
          </cell>
          <cell r="V92">
            <v>1131</v>
          </cell>
          <cell r="W92">
            <v>1131</v>
          </cell>
          <cell r="X92">
            <v>1131</v>
          </cell>
          <cell r="Y92">
            <v>1131</v>
          </cell>
          <cell r="Z92">
            <v>1131</v>
          </cell>
          <cell r="AA92">
            <v>1131</v>
          </cell>
          <cell r="AB92">
            <v>1131</v>
          </cell>
          <cell r="AC92">
            <v>1131</v>
          </cell>
          <cell r="AD92">
            <v>1131</v>
          </cell>
          <cell r="AE92">
            <v>565.5</v>
          </cell>
          <cell r="AF92">
            <v>565.5</v>
          </cell>
          <cell r="AG92">
            <v>1131</v>
          </cell>
        </row>
        <row r="93">
          <cell r="D93">
            <v>1131</v>
          </cell>
          <cell r="E93">
            <v>1131</v>
          </cell>
          <cell r="F93">
            <v>1131</v>
          </cell>
          <cell r="G93">
            <v>1131</v>
          </cell>
          <cell r="H93">
            <v>1131</v>
          </cell>
          <cell r="I93">
            <v>1131</v>
          </cell>
          <cell r="J93">
            <v>1131</v>
          </cell>
          <cell r="K93">
            <v>1131</v>
          </cell>
          <cell r="L93">
            <v>1131</v>
          </cell>
          <cell r="M93">
            <v>1131</v>
          </cell>
          <cell r="N93">
            <v>1131</v>
          </cell>
          <cell r="O93">
            <v>1131</v>
          </cell>
          <cell r="P93">
            <v>1131</v>
          </cell>
          <cell r="Q93">
            <v>1131</v>
          </cell>
          <cell r="R93">
            <v>1131</v>
          </cell>
          <cell r="S93">
            <v>1131</v>
          </cell>
          <cell r="T93">
            <v>1131</v>
          </cell>
          <cell r="U93">
            <v>1131</v>
          </cell>
          <cell r="V93">
            <v>1131</v>
          </cell>
          <cell r="W93">
            <v>1131</v>
          </cell>
          <cell r="X93">
            <v>1131</v>
          </cell>
          <cell r="Y93">
            <v>1131</v>
          </cell>
          <cell r="Z93">
            <v>1131</v>
          </cell>
          <cell r="AA93">
            <v>1131</v>
          </cell>
          <cell r="AB93">
            <v>1131</v>
          </cell>
          <cell r="AC93">
            <v>1131</v>
          </cell>
          <cell r="AD93">
            <v>1131</v>
          </cell>
          <cell r="AE93">
            <v>565.5</v>
          </cell>
          <cell r="AF93">
            <v>565.5</v>
          </cell>
          <cell r="AG93">
            <v>1131</v>
          </cell>
        </row>
        <row r="94">
          <cell r="D94">
            <v>1131</v>
          </cell>
          <cell r="E94">
            <v>1131</v>
          </cell>
          <cell r="F94">
            <v>1131</v>
          </cell>
          <cell r="G94">
            <v>1131</v>
          </cell>
          <cell r="H94">
            <v>1131</v>
          </cell>
          <cell r="I94">
            <v>1131</v>
          </cell>
          <cell r="J94">
            <v>1131</v>
          </cell>
          <cell r="K94">
            <v>1131</v>
          </cell>
          <cell r="L94">
            <v>1131</v>
          </cell>
          <cell r="M94">
            <v>1131</v>
          </cell>
          <cell r="N94">
            <v>1131</v>
          </cell>
          <cell r="O94">
            <v>1131</v>
          </cell>
          <cell r="P94">
            <v>1131</v>
          </cell>
          <cell r="Q94">
            <v>1131</v>
          </cell>
          <cell r="R94">
            <v>1131</v>
          </cell>
          <cell r="S94">
            <v>1131</v>
          </cell>
          <cell r="T94">
            <v>1131</v>
          </cell>
          <cell r="U94">
            <v>1131</v>
          </cell>
          <cell r="V94">
            <v>1131</v>
          </cell>
          <cell r="W94">
            <v>1131</v>
          </cell>
          <cell r="X94">
            <v>1131</v>
          </cell>
          <cell r="Y94">
            <v>1131</v>
          </cell>
          <cell r="Z94">
            <v>1131</v>
          </cell>
          <cell r="AA94">
            <v>1131</v>
          </cell>
          <cell r="AB94">
            <v>1131</v>
          </cell>
          <cell r="AC94">
            <v>1131</v>
          </cell>
          <cell r="AD94">
            <v>1131</v>
          </cell>
          <cell r="AE94">
            <v>565.5</v>
          </cell>
          <cell r="AF94">
            <v>565.5</v>
          </cell>
          <cell r="AG94">
            <v>1131</v>
          </cell>
        </row>
        <row r="95">
          <cell r="D95">
            <v>1131</v>
          </cell>
          <cell r="E95">
            <v>1131</v>
          </cell>
          <cell r="F95">
            <v>1131</v>
          </cell>
          <cell r="G95">
            <v>1131</v>
          </cell>
          <cell r="H95">
            <v>1131</v>
          </cell>
          <cell r="I95">
            <v>1131</v>
          </cell>
          <cell r="J95">
            <v>1131</v>
          </cell>
          <cell r="K95">
            <v>1131</v>
          </cell>
          <cell r="L95">
            <v>1131</v>
          </cell>
          <cell r="M95">
            <v>1131</v>
          </cell>
          <cell r="N95">
            <v>1131</v>
          </cell>
          <cell r="O95">
            <v>1131</v>
          </cell>
          <cell r="P95">
            <v>1131</v>
          </cell>
          <cell r="Q95">
            <v>1131</v>
          </cell>
          <cell r="R95">
            <v>1131</v>
          </cell>
          <cell r="S95">
            <v>1131</v>
          </cell>
          <cell r="T95">
            <v>1131</v>
          </cell>
          <cell r="U95">
            <v>1131</v>
          </cell>
          <cell r="V95">
            <v>1131</v>
          </cell>
          <cell r="W95">
            <v>1131</v>
          </cell>
          <cell r="X95">
            <v>1131</v>
          </cell>
          <cell r="Y95">
            <v>1131</v>
          </cell>
          <cell r="Z95">
            <v>1131</v>
          </cell>
          <cell r="AA95">
            <v>1131</v>
          </cell>
          <cell r="AB95">
            <v>1131</v>
          </cell>
          <cell r="AC95">
            <v>1131</v>
          </cell>
          <cell r="AD95">
            <v>1131</v>
          </cell>
          <cell r="AE95">
            <v>565.5</v>
          </cell>
          <cell r="AF95">
            <v>565.5</v>
          </cell>
          <cell r="AG95">
            <v>1131</v>
          </cell>
        </row>
        <row r="96">
          <cell r="D96">
            <v>1131</v>
          </cell>
          <cell r="E96">
            <v>1131</v>
          </cell>
          <cell r="F96">
            <v>1131</v>
          </cell>
          <cell r="G96">
            <v>1131</v>
          </cell>
          <cell r="H96">
            <v>1131</v>
          </cell>
          <cell r="I96">
            <v>1131</v>
          </cell>
          <cell r="J96">
            <v>1131</v>
          </cell>
          <cell r="K96">
            <v>1131</v>
          </cell>
          <cell r="L96">
            <v>1131</v>
          </cell>
          <cell r="M96">
            <v>1131</v>
          </cell>
          <cell r="N96">
            <v>1131</v>
          </cell>
          <cell r="O96">
            <v>1131</v>
          </cell>
          <cell r="P96">
            <v>1131</v>
          </cell>
          <cell r="Q96">
            <v>1131</v>
          </cell>
          <cell r="R96">
            <v>1131</v>
          </cell>
          <cell r="S96">
            <v>1131</v>
          </cell>
          <cell r="T96">
            <v>1131</v>
          </cell>
          <cell r="U96">
            <v>1131</v>
          </cell>
          <cell r="V96">
            <v>1131</v>
          </cell>
          <cell r="W96">
            <v>1131</v>
          </cell>
          <cell r="X96">
            <v>1131</v>
          </cell>
          <cell r="Y96">
            <v>1131</v>
          </cell>
          <cell r="Z96">
            <v>1131</v>
          </cell>
          <cell r="AA96">
            <v>1131</v>
          </cell>
          <cell r="AB96">
            <v>1131</v>
          </cell>
          <cell r="AC96">
            <v>1131</v>
          </cell>
          <cell r="AD96">
            <v>1131</v>
          </cell>
          <cell r="AE96">
            <v>565.5</v>
          </cell>
          <cell r="AF96">
            <v>565.5</v>
          </cell>
          <cell r="AG96">
            <v>1131</v>
          </cell>
        </row>
        <row r="97">
          <cell r="D97">
            <v>1131</v>
          </cell>
          <cell r="E97">
            <v>1131</v>
          </cell>
          <cell r="F97">
            <v>1131</v>
          </cell>
          <cell r="G97">
            <v>1131</v>
          </cell>
          <cell r="H97">
            <v>1131</v>
          </cell>
          <cell r="I97">
            <v>1131</v>
          </cell>
          <cell r="J97">
            <v>1131</v>
          </cell>
          <cell r="K97">
            <v>1131</v>
          </cell>
          <cell r="L97">
            <v>1131</v>
          </cell>
          <cell r="M97">
            <v>1131</v>
          </cell>
          <cell r="N97">
            <v>1131</v>
          </cell>
          <cell r="O97">
            <v>1131</v>
          </cell>
          <cell r="P97">
            <v>1131</v>
          </cell>
          <cell r="Q97">
            <v>1131</v>
          </cell>
          <cell r="R97">
            <v>1131</v>
          </cell>
          <cell r="S97">
            <v>1131</v>
          </cell>
          <cell r="T97">
            <v>1131</v>
          </cell>
          <cell r="U97">
            <v>1131</v>
          </cell>
          <cell r="V97">
            <v>1131</v>
          </cell>
          <cell r="W97">
            <v>1131</v>
          </cell>
          <cell r="X97">
            <v>1131</v>
          </cell>
          <cell r="Y97">
            <v>1131</v>
          </cell>
          <cell r="Z97">
            <v>1131</v>
          </cell>
          <cell r="AA97">
            <v>1131</v>
          </cell>
          <cell r="AB97">
            <v>1131</v>
          </cell>
          <cell r="AC97">
            <v>1131</v>
          </cell>
          <cell r="AD97">
            <v>1131</v>
          </cell>
          <cell r="AE97">
            <v>565.5</v>
          </cell>
          <cell r="AF97">
            <v>565.5</v>
          </cell>
          <cell r="AG97">
            <v>1131</v>
          </cell>
        </row>
        <row r="98">
          <cell r="D98">
            <v>1131</v>
          </cell>
          <cell r="E98">
            <v>1131</v>
          </cell>
          <cell r="F98">
            <v>1131</v>
          </cell>
          <cell r="G98">
            <v>1131</v>
          </cell>
          <cell r="H98">
            <v>1131</v>
          </cell>
          <cell r="I98">
            <v>1131</v>
          </cell>
          <cell r="J98">
            <v>1131</v>
          </cell>
          <cell r="K98">
            <v>1131</v>
          </cell>
          <cell r="L98">
            <v>1131</v>
          </cell>
          <cell r="M98">
            <v>1131</v>
          </cell>
          <cell r="N98">
            <v>1131</v>
          </cell>
          <cell r="O98">
            <v>1131</v>
          </cell>
          <cell r="P98">
            <v>1131</v>
          </cell>
          <cell r="Q98">
            <v>1131</v>
          </cell>
          <cell r="R98">
            <v>1131</v>
          </cell>
          <cell r="S98">
            <v>1131</v>
          </cell>
          <cell r="T98">
            <v>1131</v>
          </cell>
          <cell r="U98">
            <v>1131</v>
          </cell>
          <cell r="V98">
            <v>1131</v>
          </cell>
          <cell r="W98">
            <v>1131</v>
          </cell>
          <cell r="X98">
            <v>1131</v>
          </cell>
          <cell r="Y98">
            <v>1131</v>
          </cell>
          <cell r="Z98">
            <v>1131</v>
          </cell>
          <cell r="AA98">
            <v>1131</v>
          </cell>
          <cell r="AB98">
            <v>1131</v>
          </cell>
          <cell r="AC98">
            <v>1131</v>
          </cell>
          <cell r="AD98">
            <v>1131</v>
          </cell>
          <cell r="AE98">
            <v>565.5</v>
          </cell>
          <cell r="AF98">
            <v>565.5</v>
          </cell>
          <cell r="AG98">
            <v>1131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VAILABILITY"/>
      <sheetName val="AVAILABILITY VS SCHEDULE"/>
      <sheetName val="BACKDOWN SHEET"/>
      <sheetName val="BLOCKWISE BD"/>
      <sheetName val="BD SHEET"/>
    </sheetNames>
    <sheetDataSet>
      <sheetData sheetId="0">
        <row r="3">
          <cell r="D3">
            <v>1131</v>
          </cell>
          <cell r="E3">
            <v>1131</v>
          </cell>
          <cell r="F3">
            <v>1131</v>
          </cell>
          <cell r="G3">
            <v>1131</v>
          </cell>
          <cell r="H3">
            <v>1131</v>
          </cell>
          <cell r="I3">
            <v>1131</v>
          </cell>
          <cell r="J3">
            <v>1131</v>
          </cell>
          <cell r="K3">
            <v>1131</v>
          </cell>
          <cell r="L3">
            <v>1131</v>
          </cell>
          <cell r="M3">
            <v>1131</v>
          </cell>
          <cell r="N3">
            <v>565.5</v>
          </cell>
          <cell r="O3">
            <v>565.5</v>
          </cell>
          <cell r="P3">
            <v>1131</v>
          </cell>
          <cell r="Q3">
            <v>1131</v>
          </cell>
          <cell r="R3">
            <v>565.5</v>
          </cell>
          <cell r="S3">
            <v>565.5</v>
          </cell>
          <cell r="T3">
            <v>1131</v>
          </cell>
          <cell r="U3">
            <v>1131</v>
          </cell>
          <cell r="V3">
            <v>1131</v>
          </cell>
          <cell r="W3">
            <v>1131</v>
          </cell>
          <cell r="X3">
            <v>1131</v>
          </cell>
          <cell r="Y3">
            <v>1131</v>
          </cell>
          <cell r="Z3">
            <v>1131</v>
          </cell>
          <cell r="AA3">
            <v>1131</v>
          </cell>
          <cell r="AB3">
            <v>1131</v>
          </cell>
          <cell r="AC3">
            <v>1131</v>
          </cell>
          <cell r="AD3">
            <v>1131</v>
          </cell>
          <cell r="AE3">
            <v>1131</v>
          </cell>
          <cell r="AF3">
            <v>1131</v>
          </cell>
          <cell r="AG3">
            <v>565.5</v>
          </cell>
          <cell r="AH3">
            <v>565.5</v>
          </cell>
        </row>
        <row r="4">
          <cell r="D4">
            <v>1131</v>
          </cell>
          <cell r="E4">
            <v>1131</v>
          </cell>
          <cell r="F4">
            <v>1131</v>
          </cell>
          <cell r="G4">
            <v>1131</v>
          </cell>
          <cell r="H4">
            <v>1131</v>
          </cell>
          <cell r="I4">
            <v>1131</v>
          </cell>
          <cell r="J4">
            <v>1131</v>
          </cell>
          <cell r="K4">
            <v>1131</v>
          </cell>
          <cell r="L4">
            <v>1131</v>
          </cell>
          <cell r="M4">
            <v>1131</v>
          </cell>
          <cell r="N4">
            <v>565.5</v>
          </cell>
          <cell r="O4">
            <v>565.5</v>
          </cell>
          <cell r="P4">
            <v>1131</v>
          </cell>
          <cell r="Q4">
            <v>1131</v>
          </cell>
          <cell r="R4">
            <v>565.5</v>
          </cell>
          <cell r="S4">
            <v>565.5</v>
          </cell>
          <cell r="T4">
            <v>1131</v>
          </cell>
          <cell r="U4">
            <v>1131</v>
          </cell>
          <cell r="V4">
            <v>1131</v>
          </cell>
          <cell r="W4">
            <v>1131</v>
          </cell>
          <cell r="X4">
            <v>1131</v>
          </cell>
          <cell r="Y4">
            <v>1131</v>
          </cell>
          <cell r="Z4">
            <v>1131</v>
          </cell>
          <cell r="AA4">
            <v>1131</v>
          </cell>
          <cell r="AB4">
            <v>1131</v>
          </cell>
          <cell r="AC4">
            <v>1131</v>
          </cell>
          <cell r="AD4">
            <v>1131</v>
          </cell>
          <cell r="AE4">
            <v>1131</v>
          </cell>
          <cell r="AF4">
            <v>1131</v>
          </cell>
          <cell r="AG4">
            <v>565.5</v>
          </cell>
          <cell r="AH4">
            <v>565.5</v>
          </cell>
        </row>
        <row r="5">
          <cell r="D5">
            <v>1131</v>
          </cell>
          <cell r="E5">
            <v>1131</v>
          </cell>
          <cell r="F5">
            <v>1131</v>
          </cell>
          <cell r="G5">
            <v>1131</v>
          </cell>
          <cell r="H5">
            <v>1131</v>
          </cell>
          <cell r="I5">
            <v>1131</v>
          </cell>
          <cell r="J5">
            <v>1131</v>
          </cell>
          <cell r="K5">
            <v>1131</v>
          </cell>
          <cell r="L5">
            <v>1131</v>
          </cell>
          <cell r="M5">
            <v>1131</v>
          </cell>
          <cell r="N5">
            <v>565.5</v>
          </cell>
          <cell r="O5">
            <v>565.5</v>
          </cell>
          <cell r="P5">
            <v>1131</v>
          </cell>
          <cell r="Q5">
            <v>1131</v>
          </cell>
          <cell r="R5">
            <v>565.5</v>
          </cell>
          <cell r="S5">
            <v>565.5</v>
          </cell>
          <cell r="T5">
            <v>1131</v>
          </cell>
          <cell r="U5">
            <v>1131</v>
          </cell>
          <cell r="V5">
            <v>1131</v>
          </cell>
          <cell r="W5">
            <v>1131</v>
          </cell>
          <cell r="X5">
            <v>1131</v>
          </cell>
          <cell r="Y5">
            <v>1131</v>
          </cell>
          <cell r="Z5">
            <v>1131</v>
          </cell>
          <cell r="AA5">
            <v>1131</v>
          </cell>
          <cell r="AB5">
            <v>1131</v>
          </cell>
          <cell r="AC5">
            <v>1131</v>
          </cell>
          <cell r="AD5">
            <v>1131</v>
          </cell>
          <cell r="AE5">
            <v>1131</v>
          </cell>
          <cell r="AF5">
            <v>1131</v>
          </cell>
          <cell r="AG5">
            <v>565.5</v>
          </cell>
          <cell r="AH5">
            <v>565.5</v>
          </cell>
        </row>
        <row r="6">
          <cell r="D6">
            <v>1131</v>
          </cell>
          <cell r="E6">
            <v>1131</v>
          </cell>
          <cell r="F6">
            <v>1131</v>
          </cell>
          <cell r="G6">
            <v>1131</v>
          </cell>
          <cell r="H6">
            <v>1131</v>
          </cell>
          <cell r="I6">
            <v>1131</v>
          </cell>
          <cell r="J6">
            <v>1131</v>
          </cell>
          <cell r="K6">
            <v>1131</v>
          </cell>
          <cell r="L6">
            <v>1131</v>
          </cell>
          <cell r="M6">
            <v>1131</v>
          </cell>
          <cell r="N6">
            <v>565.5</v>
          </cell>
          <cell r="O6">
            <v>565.5</v>
          </cell>
          <cell r="P6">
            <v>1131</v>
          </cell>
          <cell r="Q6">
            <v>1131</v>
          </cell>
          <cell r="R6">
            <v>565.5</v>
          </cell>
          <cell r="S6">
            <v>565.5</v>
          </cell>
          <cell r="T6">
            <v>1131</v>
          </cell>
          <cell r="U6">
            <v>1131</v>
          </cell>
          <cell r="V6">
            <v>1131</v>
          </cell>
          <cell r="W6">
            <v>1131</v>
          </cell>
          <cell r="X6">
            <v>1131</v>
          </cell>
          <cell r="Y6">
            <v>1131</v>
          </cell>
          <cell r="Z6">
            <v>1131</v>
          </cell>
          <cell r="AA6">
            <v>1131</v>
          </cell>
          <cell r="AB6">
            <v>1131</v>
          </cell>
          <cell r="AC6">
            <v>1131</v>
          </cell>
          <cell r="AD6">
            <v>1131</v>
          </cell>
          <cell r="AE6">
            <v>1131</v>
          </cell>
          <cell r="AF6">
            <v>1131</v>
          </cell>
          <cell r="AG6">
            <v>565.5</v>
          </cell>
          <cell r="AH6">
            <v>565.5</v>
          </cell>
        </row>
        <row r="7">
          <cell r="D7">
            <v>1131</v>
          </cell>
          <cell r="E7">
            <v>1131</v>
          </cell>
          <cell r="F7">
            <v>1131</v>
          </cell>
          <cell r="G7">
            <v>1131</v>
          </cell>
          <cell r="H7">
            <v>1131</v>
          </cell>
          <cell r="I7">
            <v>1131</v>
          </cell>
          <cell r="J7">
            <v>1131</v>
          </cell>
          <cell r="K7">
            <v>1131</v>
          </cell>
          <cell r="L7">
            <v>1131</v>
          </cell>
          <cell r="M7">
            <v>1131</v>
          </cell>
          <cell r="N7">
            <v>565.5</v>
          </cell>
          <cell r="O7">
            <v>565.5</v>
          </cell>
          <cell r="P7">
            <v>1131</v>
          </cell>
          <cell r="Q7">
            <v>1131</v>
          </cell>
          <cell r="R7">
            <v>565.5</v>
          </cell>
          <cell r="S7">
            <v>565.5</v>
          </cell>
          <cell r="T7">
            <v>1131</v>
          </cell>
          <cell r="U7">
            <v>1131</v>
          </cell>
          <cell r="V7">
            <v>1131</v>
          </cell>
          <cell r="W7">
            <v>1131</v>
          </cell>
          <cell r="X7">
            <v>1131</v>
          </cell>
          <cell r="Y7">
            <v>1131</v>
          </cell>
          <cell r="Z7">
            <v>1131</v>
          </cell>
          <cell r="AA7">
            <v>1131</v>
          </cell>
          <cell r="AB7">
            <v>1131</v>
          </cell>
          <cell r="AC7">
            <v>1131</v>
          </cell>
          <cell r="AD7">
            <v>1131</v>
          </cell>
          <cell r="AE7">
            <v>1131</v>
          </cell>
          <cell r="AF7">
            <v>1131</v>
          </cell>
          <cell r="AG7">
            <v>565.5</v>
          </cell>
          <cell r="AH7">
            <v>565.5</v>
          </cell>
        </row>
        <row r="8">
          <cell r="D8">
            <v>1131</v>
          </cell>
          <cell r="E8">
            <v>1131</v>
          </cell>
          <cell r="F8">
            <v>1131</v>
          </cell>
          <cell r="G8">
            <v>1131</v>
          </cell>
          <cell r="H8">
            <v>1131</v>
          </cell>
          <cell r="I8">
            <v>1131</v>
          </cell>
          <cell r="J8">
            <v>1131</v>
          </cell>
          <cell r="K8">
            <v>1131</v>
          </cell>
          <cell r="L8">
            <v>1131</v>
          </cell>
          <cell r="M8">
            <v>1131</v>
          </cell>
          <cell r="N8">
            <v>565.5</v>
          </cell>
          <cell r="O8">
            <v>565.5</v>
          </cell>
          <cell r="P8">
            <v>1131</v>
          </cell>
          <cell r="Q8">
            <v>1131</v>
          </cell>
          <cell r="R8">
            <v>565.5</v>
          </cell>
          <cell r="S8">
            <v>565.5</v>
          </cell>
          <cell r="T8">
            <v>1131</v>
          </cell>
          <cell r="U8">
            <v>1131</v>
          </cell>
          <cell r="V8">
            <v>1131</v>
          </cell>
          <cell r="W8">
            <v>1131</v>
          </cell>
          <cell r="X8">
            <v>1131</v>
          </cell>
          <cell r="Y8">
            <v>1131</v>
          </cell>
          <cell r="Z8">
            <v>1131</v>
          </cell>
          <cell r="AA8">
            <v>1131</v>
          </cell>
          <cell r="AB8">
            <v>1131</v>
          </cell>
          <cell r="AC8">
            <v>1131</v>
          </cell>
          <cell r="AD8">
            <v>1131</v>
          </cell>
          <cell r="AE8">
            <v>1131</v>
          </cell>
          <cell r="AF8">
            <v>1131</v>
          </cell>
          <cell r="AG8">
            <v>565.5</v>
          </cell>
          <cell r="AH8">
            <v>565.5</v>
          </cell>
        </row>
        <row r="9">
          <cell r="D9">
            <v>1131</v>
          </cell>
          <cell r="E9">
            <v>1131</v>
          </cell>
          <cell r="F9">
            <v>1131</v>
          </cell>
          <cell r="G9">
            <v>1131</v>
          </cell>
          <cell r="H9">
            <v>1131</v>
          </cell>
          <cell r="I9">
            <v>1131</v>
          </cell>
          <cell r="J9">
            <v>1131</v>
          </cell>
          <cell r="K9">
            <v>1131</v>
          </cell>
          <cell r="L9">
            <v>1131</v>
          </cell>
          <cell r="M9">
            <v>1131</v>
          </cell>
          <cell r="N9">
            <v>565.5</v>
          </cell>
          <cell r="O9">
            <v>565.5</v>
          </cell>
          <cell r="P9">
            <v>1131</v>
          </cell>
          <cell r="Q9">
            <v>1131</v>
          </cell>
          <cell r="R9">
            <v>565.5</v>
          </cell>
          <cell r="S9">
            <v>565.5</v>
          </cell>
          <cell r="T9">
            <v>1131</v>
          </cell>
          <cell r="U9">
            <v>1131</v>
          </cell>
          <cell r="V9">
            <v>1131</v>
          </cell>
          <cell r="W9">
            <v>1131</v>
          </cell>
          <cell r="X9">
            <v>1131</v>
          </cell>
          <cell r="Y9">
            <v>1131</v>
          </cell>
          <cell r="Z9">
            <v>1131</v>
          </cell>
          <cell r="AA9">
            <v>1131</v>
          </cell>
          <cell r="AB9">
            <v>1131</v>
          </cell>
          <cell r="AC9">
            <v>1131</v>
          </cell>
          <cell r="AD9">
            <v>1131</v>
          </cell>
          <cell r="AE9">
            <v>1131</v>
          </cell>
          <cell r="AF9">
            <v>1131</v>
          </cell>
          <cell r="AG9">
            <v>565.5</v>
          </cell>
          <cell r="AH9">
            <v>565.5</v>
          </cell>
        </row>
        <row r="10">
          <cell r="D10">
            <v>1131</v>
          </cell>
          <cell r="E10">
            <v>1131</v>
          </cell>
          <cell r="F10">
            <v>1131</v>
          </cell>
          <cell r="G10">
            <v>1131</v>
          </cell>
          <cell r="H10">
            <v>1131</v>
          </cell>
          <cell r="I10">
            <v>1131</v>
          </cell>
          <cell r="J10">
            <v>1131</v>
          </cell>
          <cell r="K10">
            <v>1131</v>
          </cell>
          <cell r="L10">
            <v>1131</v>
          </cell>
          <cell r="M10">
            <v>1131</v>
          </cell>
          <cell r="N10">
            <v>565.5</v>
          </cell>
          <cell r="O10">
            <v>565.5</v>
          </cell>
          <cell r="P10">
            <v>1131</v>
          </cell>
          <cell r="Q10">
            <v>1131</v>
          </cell>
          <cell r="R10">
            <v>565.5</v>
          </cell>
          <cell r="S10">
            <v>565.5</v>
          </cell>
          <cell r="T10">
            <v>1131</v>
          </cell>
          <cell r="U10">
            <v>1131</v>
          </cell>
          <cell r="V10">
            <v>1131</v>
          </cell>
          <cell r="W10">
            <v>1131</v>
          </cell>
          <cell r="X10">
            <v>1131</v>
          </cell>
          <cell r="Y10">
            <v>1131</v>
          </cell>
          <cell r="Z10">
            <v>1131</v>
          </cell>
          <cell r="AA10">
            <v>1131</v>
          </cell>
          <cell r="AB10">
            <v>1131</v>
          </cell>
          <cell r="AC10">
            <v>1131</v>
          </cell>
          <cell r="AD10">
            <v>1131</v>
          </cell>
          <cell r="AE10">
            <v>1131</v>
          </cell>
          <cell r="AF10">
            <v>1131</v>
          </cell>
          <cell r="AG10">
            <v>565.5</v>
          </cell>
          <cell r="AH10">
            <v>565.5</v>
          </cell>
        </row>
        <row r="11">
          <cell r="D11">
            <v>1131</v>
          </cell>
          <cell r="E11">
            <v>1131</v>
          </cell>
          <cell r="F11">
            <v>1131</v>
          </cell>
          <cell r="G11">
            <v>1131</v>
          </cell>
          <cell r="H11">
            <v>1131</v>
          </cell>
          <cell r="I11">
            <v>1131</v>
          </cell>
          <cell r="J11">
            <v>1131</v>
          </cell>
          <cell r="K11">
            <v>1131</v>
          </cell>
          <cell r="L11">
            <v>1131</v>
          </cell>
          <cell r="M11">
            <v>1131</v>
          </cell>
          <cell r="N11">
            <v>565.5</v>
          </cell>
          <cell r="O11">
            <v>565.5</v>
          </cell>
          <cell r="P11">
            <v>1131</v>
          </cell>
          <cell r="Q11">
            <v>1131</v>
          </cell>
          <cell r="R11">
            <v>565.5</v>
          </cell>
          <cell r="S11">
            <v>565.5</v>
          </cell>
          <cell r="T11">
            <v>1131</v>
          </cell>
          <cell r="U11">
            <v>1131</v>
          </cell>
          <cell r="V11">
            <v>1131</v>
          </cell>
          <cell r="W11">
            <v>1131</v>
          </cell>
          <cell r="X11">
            <v>1131</v>
          </cell>
          <cell r="Y11">
            <v>1131</v>
          </cell>
          <cell r="Z11">
            <v>1131</v>
          </cell>
          <cell r="AA11">
            <v>1131</v>
          </cell>
          <cell r="AB11">
            <v>1131</v>
          </cell>
          <cell r="AC11">
            <v>1131</v>
          </cell>
          <cell r="AD11">
            <v>1131</v>
          </cell>
          <cell r="AE11">
            <v>1131</v>
          </cell>
          <cell r="AF11">
            <v>1131</v>
          </cell>
          <cell r="AG11">
            <v>565.5</v>
          </cell>
          <cell r="AH11">
            <v>565.5</v>
          </cell>
        </row>
        <row r="12">
          <cell r="D12">
            <v>1131</v>
          </cell>
          <cell r="E12">
            <v>1131</v>
          </cell>
          <cell r="F12">
            <v>1131</v>
          </cell>
          <cell r="G12">
            <v>1131</v>
          </cell>
          <cell r="H12">
            <v>1131</v>
          </cell>
          <cell r="I12">
            <v>1131</v>
          </cell>
          <cell r="J12">
            <v>1131</v>
          </cell>
          <cell r="K12">
            <v>1131</v>
          </cell>
          <cell r="L12">
            <v>1131</v>
          </cell>
          <cell r="M12">
            <v>1131</v>
          </cell>
          <cell r="N12">
            <v>565.5</v>
          </cell>
          <cell r="O12">
            <v>565.5</v>
          </cell>
          <cell r="P12">
            <v>1131</v>
          </cell>
          <cell r="Q12">
            <v>1131</v>
          </cell>
          <cell r="R12">
            <v>565.5</v>
          </cell>
          <cell r="S12">
            <v>565.5</v>
          </cell>
          <cell r="T12">
            <v>1131</v>
          </cell>
          <cell r="U12">
            <v>1131</v>
          </cell>
          <cell r="V12">
            <v>1131</v>
          </cell>
          <cell r="W12">
            <v>1131</v>
          </cell>
          <cell r="X12">
            <v>1131</v>
          </cell>
          <cell r="Y12">
            <v>1131</v>
          </cell>
          <cell r="Z12">
            <v>1131</v>
          </cell>
          <cell r="AA12">
            <v>1131</v>
          </cell>
          <cell r="AB12">
            <v>1131</v>
          </cell>
          <cell r="AC12">
            <v>1131</v>
          </cell>
          <cell r="AD12">
            <v>1131</v>
          </cell>
          <cell r="AE12">
            <v>1131</v>
          </cell>
          <cell r="AF12">
            <v>1131</v>
          </cell>
          <cell r="AG12">
            <v>565.5</v>
          </cell>
          <cell r="AH12">
            <v>565.5</v>
          </cell>
        </row>
        <row r="13">
          <cell r="D13">
            <v>1131</v>
          </cell>
          <cell r="E13">
            <v>1131</v>
          </cell>
          <cell r="F13">
            <v>1131</v>
          </cell>
          <cell r="G13">
            <v>1131</v>
          </cell>
          <cell r="H13">
            <v>1131</v>
          </cell>
          <cell r="I13">
            <v>1131</v>
          </cell>
          <cell r="J13">
            <v>1131</v>
          </cell>
          <cell r="K13">
            <v>1131</v>
          </cell>
          <cell r="L13">
            <v>1131</v>
          </cell>
          <cell r="M13">
            <v>1131</v>
          </cell>
          <cell r="N13">
            <v>565.5</v>
          </cell>
          <cell r="O13">
            <v>565.5</v>
          </cell>
          <cell r="P13">
            <v>1131</v>
          </cell>
          <cell r="Q13">
            <v>1131</v>
          </cell>
          <cell r="R13">
            <v>565.5</v>
          </cell>
          <cell r="S13">
            <v>565.5</v>
          </cell>
          <cell r="T13">
            <v>1131</v>
          </cell>
          <cell r="U13">
            <v>1131</v>
          </cell>
          <cell r="V13">
            <v>1131</v>
          </cell>
          <cell r="W13">
            <v>1131</v>
          </cell>
          <cell r="X13">
            <v>1131</v>
          </cell>
          <cell r="Y13">
            <v>1131</v>
          </cell>
          <cell r="Z13">
            <v>1131</v>
          </cell>
          <cell r="AA13">
            <v>1131</v>
          </cell>
          <cell r="AB13">
            <v>1131</v>
          </cell>
          <cell r="AC13">
            <v>1131</v>
          </cell>
          <cell r="AD13">
            <v>1131</v>
          </cell>
          <cell r="AE13">
            <v>1131</v>
          </cell>
          <cell r="AF13">
            <v>1131</v>
          </cell>
          <cell r="AG13">
            <v>565.5</v>
          </cell>
          <cell r="AH13">
            <v>565.5</v>
          </cell>
        </row>
        <row r="14">
          <cell r="D14">
            <v>1131</v>
          </cell>
          <cell r="E14">
            <v>1131</v>
          </cell>
          <cell r="F14">
            <v>1131</v>
          </cell>
          <cell r="G14">
            <v>1131</v>
          </cell>
          <cell r="H14">
            <v>1131</v>
          </cell>
          <cell r="I14">
            <v>1131</v>
          </cell>
          <cell r="J14">
            <v>1131</v>
          </cell>
          <cell r="K14">
            <v>1131</v>
          </cell>
          <cell r="L14">
            <v>1131</v>
          </cell>
          <cell r="M14">
            <v>1131</v>
          </cell>
          <cell r="N14">
            <v>565.5</v>
          </cell>
          <cell r="O14">
            <v>565.5</v>
          </cell>
          <cell r="P14">
            <v>1131</v>
          </cell>
          <cell r="Q14">
            <v>1131</v>
          </cell>
          <cell r="R14">
            <v>565.5</v>
          </cell>
          <cell r="S14">
            <v>565.5</v>
          </cell>
          <cell r="T14">
            <v>1131</v>
          </cell>
          <cell r="U14">
            <v>1131</v>
          </cell>
          <cell r="V14">
            <v>1131</v>
          </cell>
          <cell r="W14">
            <v>1131</v>
          </cell>
          <cell r="X14">
            <v>1131</v>
          </cell>
          <cell r="Y14">
            <v>1131</v>
          </cell>
          <cell r="Z14">
            <v>1131</v>
          </cell>
          <cell r="AA14">
            <v>1131</v>
          </cell>
          <cell r="AB14">
            <v>1131</v>
          </cell>
          <cell r="AC14">
            <v>1131</v>
          </cell>
          <cell r="AD14">
            <v>1131</v>
          </cell>
          <cell r="AE14">
            <v>1131</v>
          </cell>
          <cell r="AF14">
            <v>1131</v>
          </cell>
          <cell r="AG14">
            <v>565.5</v>
          </cell>
          <cell r="AH14">
            <v>565.5</v>
          </cell>
        </row>
        <row r="15">
          <cell r="D15">
            <v>1131</v>
          </cell>
          <cell r="E15">
            <v>1131</v>
          </cell>
          <cell r="F15">
            <v>1131</v>
          </cell>
          <cell r="G15">
            <v>1131</v>
          </cell>
          <cell r="H15">
            <v>1131</v>
          </cell>
          <cell r="I15">
            <v>1131</v>
          </cell>
          <cell r="J15">
            <v>1131</v>
          </cell>
          <cell r="K15">
            <v>1131</v>
          </cell>
          <cell r="L15">
            <v>1131</v>
          </cell>
          <cell r="M15">
            <v>1131</v>
          </cell>
          <cell r="N15">
            <v>565.5</v>
          </cell>
          <cell r="O15">
            <v>565.5</v>
          </cell>
          <cell r="P15">
            <v>1131</v>
          </cell>
          <cell r="Q15">
            <v>1131</v>
          </cell>
          <cell r="R15">
            <v>565.5</v>
          </cell>
          <cell r="S15">
            <v>565.5</v>
          </cell>
          <cell r="T15">
            <v>1131</v>
          </cell>
          <cell r="U15">
            <v>1131</v>
          </cell>
          <cell r="V15">
            <v>1131</v>
          </cell>
          <cell r="W15">
            <v>1131</v>
          </cell>
          <cell r="X15">
            <v>1131</v>
          </cell>
          <cell r="Y15">
            <v>1131</v>
          </cell>
          <cell r="Z15">
            <v>1131</v>
          </cell>
          <cell r="AA15">
            <v>1131</v>
          </cell>
          <cell r="AB15">
            <v>1131</v>
          </cell>
          <cell r="AC15">
            <v>1131</v>
          </cell>
          <cell r="AD15">
            <v>1131</v>
          </cell>
          <cell r="AE15">
            <v>1131</v>
          </cell>
          <cell r="AF15">
            <v>1131</v>
          </cell>
          <cell r="AG15">
            <v>565.5</v>
          </cell>
          <cell r="AH15">
            <v>565.5</v>
          </cell>
        </row>
        <row r="16">
          <cell r="D16">
            <v>1131</v>
          </cell>
          <cell r="E16">
            <v>1131</v>
          </cell>
          <cell r="F16">
            <v>1131</v>
          </cell>
          <cell r="G16">
            <v>1131</v>
          </cell>
          <cell r="H16">
            <v>1131</v>
          </cell>
          <cell r="I16">
            <v>1131</v>
          </cell>
          <cell r="J16">
            <v>1131</v>
          </cell>
          <cell r="K16">
            <v>1131</v>
          </cell>
          <cell r="L16">
            <v>1131</v>
          </cell>
          <cell r="M16">
            <v>1131</v>
          </cell>
          <cell r="N16">
            <v>565.5</v>
          </cell>
          <cell r="O16">
            <v>565.5</v>
          </cell>
          <cell r="P16">
            <v>1131</v>
          </cell>
          <cell r="Q16">
            <v>1131</v>
          </cell>
          <cell r="R16">
            <v>565.5</v>
          </cell>
          <cell r="S16">
            <v>565.5</v>
          </cell>
          <cell r="T16">
            <v>1131</v>
          </cell>
          <cell r="U16">
            <v>1131</v>
          </cell>
          <cell r="V16">
            <v>1131</v>
          </cell>
          <cell r="W16">
            <v>1131</v>
          </cell>
          <cell r="X16">
            <v>1131</v>
          </cell>
          <cell r="Y16">
            <v>1131</v>
          </cell>
          <cell r="Z16">
            <v>1131</v>
          </cell>
          <cell r="AA16">
            <v>1131</v>
          </cell>
          <cell r="AB16">
            <v>1131</v>
          </cell>
          <cell r="AC16">
            <v>1131</v>
          </cell>
          <cell r="AD16">
            <v>1131</v>
          </cell>
          <cell r="AE16">
            <v>1131</v>
          </cell>
          <cell r="AF16">
            <v>1131</v>
          </cell>
          <cell r="AG16">
            <v>565.5</v>
          </cell>
          <cell r="AH16">
            <v>565.5</v>
          </cell>
        </row>
        <row r="17">
          <cell r="D17">
            <v>1131</v>
          </cell>
          <cell r="E17">
            <v>1131</v>
          </cell>
          <cell r="F17">
            <v>1131</v>
          </cell>
          <cell r="G17">
            <v>1131</v>
          </cell>
          <cell r="H17">
            <v>1131</v>
          </cell>
          <cell r="I17">
            <v>1131</v>
          </cell>
          <cell r="J17">
            <v>1131</v>
          </cell>
          <cell r="K17">
            <v>1131</v>
          </cell>
          <cell r="L17">
            <v>1131</v>
          </cell>
          <cell r="M17">
            <v>1131</v>
          </cell>
          <cell r="N17">
            <v>565.5</v>
          </cell>
          <cell r="O17">
            <v>565.5</v>
          </cell>
          <cell r="P17">
            <v>1131</v>
          </cell>
          <cell r="Q17">
            <v>1131</v>
          </cell>
          <cell r="R17">
            <v>565.5</v>
          </cell>
          <cell r="S17">
            <v>565.5</v>
          </cell>
          <cell r="T17">
            <v>1131</v>
          </cell>
          <cell r="U17">
            <v>1131</v>
          </cell>
          <cell r="V17">
            <v>1131</v>
          </cell>
          <cell r="W17">
            <v>1131</v>
          </cell>
          <cell r="X17">
            <v>1131</v>
          </cell>
          <cell r="Y17">
            <v>1131</v>
          </cell>
          <cell r="Z17">
            <v>1131</v>
          </cell>
          <cell r="AA17">
            <v>1131</v>
          </cell>
          <cell r="AB17">
            <v>1131</v>
          </cell>
          <cell r="AC17">
            <v>1131</v>
          </cell>
          <cell r="AD17">
            <v>1131</v>
          </cell>
          <cell r="AE17">
            <v>1131</v>
          </cell>
          <cell r="AF17">
            <v>1131</v>
          </cell>
          <cell r="AG17">
            <v>565.5</v>
          </cell>
          <cell r="AH17">
            <v>565.5</v>
          </cell>
        </row>
        <row r="18">
          <cell r="D18">
            <v>1131</v>
          </cell>
          <cell r="E18">
            <v>1131</v>
          </cell>
          <cell r="F18">
            <v>1131</v>
          </cell>
          <cell r="G18">
            <v>1131</v>
          </cell>
          <cell r="H18">
            <v>1131</v>
          </cell>
          <cell r="I18">
            <v>1131</v>
          </cell>
          <cell r="J18">
            <v>1131</v>
          </cell>
          <cell r="K18">
            <v>1131</v>
          </cell>
          <cell r="L18">
            <v>1131</v>
          </cell>
          <cell r="M18">
            <v>1131</v>
          </cell>
          <cell r="N18">
            <v>565.5</v>
          </cell>
          <cell r="O18">
            <v>565.5</v>
          </cell>
          <cell r="P18">
            <v>1131</v>
          </cell>
          <cell r="Q18">
            <v>1131</v>
          </cell>
          <cell r="R18">
            <v>565.5</v>
          </cell>
          <cell r="S18">
            <v>565.5</v>
          </cell>
          <cell r="T18">
            <v>1131</v>
          </cell>
          <cell r="U18">
            <v>1131</v>
          </cell>
          <cell r="V18">
            <v>1131</v>
          </cell>
          <cell r="W18">
            <v>1131</v>
          </cell>
          <cell r="X18">
            <v>1131</v>
          </cell>
          <cell r="Y18">
            <v>1131</v>
          </cell>
          <cell r="Z18">
            <v>1131</v>
          </cell>
          <cell r="AA18">
            <v>1131</v>
          </cell>
          <cell r="AB18">
            <v>1131</v>
          </cell>
          <cell r="AC18">
            <v>1131</v>
          </cell>
          <cell r="AD18">
            <v>1131</v>
          </cell>
          <cell r="AE18">
            <v>1131</v>
          </cell>
          <cell r="AF18">
            <v>1131</v>
          </cell>
          <cell r="AG18">
            <v>565.5</v>
          </cell>
          <cell r="AH18">
            <v>565.5</v>
          </cell>
        </row>
        <row r="19">
          <cell r="D19">
            <v>1131</v>
          </cell>
          <cell r="E19">
            <v>1131</v>
          </cell>
          <cell r="F19">
            <v>1131</v>
          </cell>
          <cell r="G19">
            <v>1131</v>
          </cell>
          <cell r="H19">
            <v>1131</v>
          </cell>
          <cell r="I19">
            <v>1131</v>
          </cell>
          <cell r="J19">
            <v>1131</v>
          </cell>
          <cell r="K19">
            <v>1131</v>
          </cell>
          <cell r="L19">
            <v>1131</v>
          </cell>
          <cell r="M19">
            <v>1131</v>
          </cell>
          <cell r="N19">
            <v>565.5</v>
          </cell>
          <cell r="O19">
            <v>565.5</v>
          </cell>
          <cell r="P19">
            <v>1131</v>
          </cell>
          <cell r="Q19">
            <v>1131</v>
          </cell>
          <cell r="R19">
            <v>565.5</v>
          </cell>
          <cell r="S19">
            <v>565.5</v>
          </cell>
          <cell r="T19">
            <v>1131</v>
          </cell>
          <cell r="U19">
            <v>1131</v>
          </cell>
          <cell r="V19">
            <v>1131</v>
          </cell>
          <cell r="W19">
            <v>1131</v>
          </cell>
          <cell r="X19">
            <v>1131</v>
          </cell>
          <cell r="Y19">
            <v>1131</v>
          </cell>
          <cell r="Z19">
            <v>1131</v>
          </cell>
          <cell r="AA19">
            <v>1131</v>
          </cell>
          <cell r="AB19">
            <v>1131</v>
          </cell>
          <cell r="AC19">
            <v>1131</v>
          </cell>
          <cell r="AD19">
            <v>1131</v>
          </cell>
          <cell r="AE19">
            <v>1131</v>
          </cell>
          <cell r="AF19">
            <v>1131</v>
          </cell>
          <cell r="AG19">
            <v>565.5</v>
          </cell>
          <cell r="AH19">
            <v>565.5</v>
          </cell>
        </row>
        <row r="20">
          <cell r="D20">
            <v>1131</v>
          </cell>
          <cell r="E20">
            <v>1131</v>
          </cell>
          <cell r="F20">
            <v>1131</v>
          </cell>
          <cell r="G20">
            <v>1131</v>
          </cell>
          <cell r="H20">
            <v>1131</v>
          </cell>
          <cell r="I20">
            <v>1131</v>
          </cell>
          <cell r="J20">
            <v>1131</v>
          </cell>
          <cell r="K20">
            <v>1131</v>
          </cell>
          <cell r="L20">
            <v>1131</v>
          </cell>
          <cell r="M20">
            <v>1131</v>
          </cell>
          <cell r="N20">
            <v>565.5</v>
          </cell>
          <cell r="O20">
            <v>565.5</v>
          </cell>
          <cell r="P20">
            <v>1131</v>
          </cell>
          <cell r="Q20">
            <v>1131</v>
          </cell>
          <cell r="R20">
            <v>565.5</v>
          </cell>
          <cell r="S20">
            <v>565.5</v>
          </cell>
          <cell r="T20">
            <v>1131</v>
          </cell>
          <cell r="U20">
            <v>1131</v>
          </cell>
          <cell r="V20">
            <v>1131</v>
          </cell>
          <cell r="W20">
            <v>1131</v>
          </cell>
          <cell r="X20">
            <v>1131</v>
          </cell>
          <cell r="Y20">
            <v>1131</v>
          </cell>
          <cell r="Z20">
            <v>1131</v>
          </cell>
          <cell r="AA20">
            <v>1131</v>
          </cell>
          <cell r="AB20">
            <v>1131</v>
          </cell>
          <cell r="AC20">
            <v>1131</v>
          </cell>
          <cell r="AD20">
            <v>1131</v>
          </cell>
          <cell r="AE20">
            <v>1131</v>
          </cell>
          <cell r="AF20">
            <v>1131</v>
          </cell>
          <cell r="AG20">
            <v>565.5</v>
          </cell>
          <cell r="AH20">
            <v>565.5</v>
          </cell>
        </row>
        <row r="21">
          <cell r="D21">
            <v>1131</v>
          </cell>
          <cell r="E21">
            <v>1131</v>
          </cell>
          <cell r="F21">
            <v>1131</v>
          </cell>
          <cell r="G21">
            <v>1131</v>
          </cell>
          <cell r="H21">
            <v>1131</v>
          </cell>
          <cell r="I21">
            <v>1131</v>
          </cell>
          <cell r="J21">
            <v>1131</v>
          </cell>
          <cell r="K21">
            <v>1131</v>
          </cell>
          <cell r="L21">
            <v>1131</v>
          </cell>
          <cell r="M21">
            <v>1131</v>
          </cell>
          <cell r="N21">
            <v>565.5</v>
          </cell>
          <cell r="O21">
            <v>565.5</v>
          </cell>
          <cell r="P21">
            <v>1131</v>
          </cell>
          <cell r="Q21">
            <v>1131</v>
          </cell>
          <cell r="R21">
            <v>565.5</v>
          </cell>
          <cell r="S21">
            <v>565.5</v>
          </cell>
          <cell r="T21">
            <v>1131</v>
          </cell>
          <cell r="U21">
            <v>1131</v>
          </cell>
          <cell r="V21">
            <v>1131</v>
          </cell>
          <cell r="W21">
            <v>1131</v>
          </cell>
          <cell r="X21">
            <v>1131</v>
          </cell>
          <cell r="Y21">
            <v>1131</v>
          </cell>
          <cell r="Z21">
            <v>1131</v>
          </cell>
          <cell r="AA21">
            <v>1131</v>
          </cell>
          <cell r="AB21">
            <v>1131</v>
          </cell>
          <cell r="AC21">
            <v>1131</v>
          </cell>
          <cell r="AD21">
            <v>1131</v>
          </cell>
          <cell r="AE21">
            <v>1131</v>
          </cell>
          <cell r="AF21">
            <v>1131</v>
          </cell>
          <cell r="AG21">
            <v>565.5</v>
          </cell>
          <cell r="AH21">
            <v>565.5</v>
          </cell>
        </row>
        <row r="22">
          <cell r="D22">
            <v>1131</v>
          </cell>
          <cell r="E22">
            <v>1131</v>
          </cell>
          <cell r="F22">
            <v>1131</v>
          </cell>
          <cell r="G22">
            <v>1131</v>
          </cell>
          <cell r="H22">
            <v>1131</v>
          </cell>
          <cell r="I22">
            <v>1131</v>
          </cell>
          <cell r="J22">
            <v>1131</v>
          </cell>
          <cell r="K22">
            <v>1131</v>
          </cell>
          <cell r="L22">
            <v>1131</v>
          </cell>
          <cell r="M22">
            <v>1131</v>
          </cell>
          <cell r="N22">
            <v>565.5</v>
          </cell>
          <cell r="O22">
            <v>565.5</v>
          </cell>
          <cell r="P22">
            <v>1131</v>
          </cell>
          <cell r="Q22">
            <v>1131</v>
          </cell>
          <cell r="R22">
            <v>565.5</v>
          </cell>
          <cell r="S22">
            <v>565.5</v>
          </cell>
          <cell r="T22">
            <v>1131</v>
          </cell>
          <cell r="U22">
            <v>1131</v>
          </cell>
          <cell r="V22">
            <v>1131</v>
          </cell>
          <cell r="W22">
            <v>1131</v>
          </cell>
          <cell r="X22">
            <v>1131</v>
          </cell>
          <cell r="Y22">
            <v>1131</v>
          </cell>
          <cell r="Z22">
            <v>1131</v>
          </cell>
          <cell r="AA22">
            <v>1131</v>
          </cell>
          <cell r="AB22">
            <v>1131</v>
          </cell>
          <cell r="AC22">
            <v>1131</v>
          </cell>
          <cell r="AD22">
            <v>1131</v>
          </cell>
          <cell r="AE22">
            <v>1131</v>
          </cell>
          <cell r="AF22">
            <v>1131</v>
          </cell>
          <cell r="AG22">
            <v>565.5</v>
          </cell>
          <cell r="AH22">
            <v>565.5</v>
          </cell>
        </row>
        <row r="23">
          <cell r="D23">
            <v>1131</v>
          </cell>
          <cell r="E23">
            <v>1131</v>
          </cell>
          <cell r="F23">
            <v>1131</v>
          </cell>
          <cell r="G23">
            <v>1131</v>
          </cell>
          <cell r="H23">
            <v>1131</v>
          </cell>
          <cell r="I23">
            <v>1131</v>
          </cell>
          <cell r="J23">
            <v>1131</v>
          </cell>
          <cell r="K23">
            <v>1131</v>
          </cell>
          <cell r="L23">
            <v>1131</v>
          </cell>
          <cell r="M23">
            <v>1131</v>
          </cell>
          <cell r="N23">
            <v>565.5</v>
          </cell>
          <cell r="O23">
            <v>565.5</v>
          </cell>
          <cell r="P23">
            <v>1131</v>
          </cell>
          <cell r="Q23">
            <v>1131</v>
          </cell>
          <cell r="R23">
            <v>565.5</v>
          </cell>
          <cell r="S23">
            <v>565.5</v>
          </cell>
          <cell r="T23">
            <v>1131</v>
          </cell>
          <cell r="U23">
            <v>1131</v>
          </cell>
          <cell r="V23">
            <v>1131</v>
          </cell>
          <cell r="W23">
            <v>1131</v>
          </cell>
          <cell r="X23">
            <v>1131</v>
          </cell>
          <cell r="Y23">
            <v>1131</v>
          </cell>
          <cell r="Z23">
            <v>1131</v>
          </cell>
          <cell r="AA23">
            <v>1131</v>
          </cell>
          <cell r="AB23">
            <v>1131</v>
          </cell>
          <cell r="AC23">
            <v>1131</v>
          </cell>
          <cell r="AD23">
            <v>1131</v>
          </cell>
          <cell r="AE23">
            <v>1131</v>
          </cell>
          <cell r="AF23">
            <v>1131</v>
          </cell>
          <cell r="AG23">
            <v>565.5</v>
          </cell>
          <cell r="AH23">
            <v>565.5</v>
          </cell>
        </row>
        <row r="24">
          <cell r="D24">
            <v>1131</v>
          </cell>
          <cell r="E24">
            <v>1131</v>
          </cell>
          <cell r="F24">
            <v>1131</v>
          </cell>
          <cell r="G24">
            <v>1131</v>
          </cell>
          <cell r="H24">
            <v>1131</v>
          </cell>
          <cell r="I24">
            <v>1131</v>
          </cell>
          <cell r="J24">
            <v>1131</v>
          </cell>
          <cell r="K24">
            <v>1131</v>
          </cell>
          <cell r="L24">
            <v>1131</v>
          </cell>
          <cell r="M24">
            <v>1131</v>
          </cell>
          <cell r="N24">
            <v>565.5</v>
          </cell>
          <cell r="O24">
            <v>565.5</v>
          </cell>
          <cell r="P24">
            <v>1131</v>
          </cell>
          <cell r="Q24">
            <v>1131</v>
          </cell>
          <cell r="R24">
            <v>565.5</v>
          </cell>
          <cell r="S24">
            <v>565.5</v>
          </cell>
          <cell r="T24">
            <v>1131</v>
          </cell>
          <cell r="U24">
            <v>1131</v>
          </cell>
          <cell r="V24">
            <v>1131</v>
          </cell>
          <cell r="W24">
            <v>1131</v>
          </cell>
          <cell r="X24">
            <v>1131</v>
          </cell>
          <cell r="Y24">
            <v>1131</v>
          </cell>
          <cell r="Z24">
            <v>1131</v>
          </cell>
          <cell r="AA24">
            <v>1131</v>
          </cell>
          <cell r="AB24">
            <v>1131</v>
          </cell>
          <cell r="AC24">
            <v>1131</v>
          </cell>
          <cell r="AD24">
            <v>1131</v>
          </cell>
          <cell r="AE24">
            <v>1131</v>
          </cell>
          <cell r="AF24">
            <v>1131</v>
          </cell>
          <cell r="AG24">
            <v>565.5</v>
          </cell>
          <cell r="AH24">
            <v>565.5</v>
          </cell>
        </row>
        <row r="25">
          <cell r="D25">
            <v>1131</v>
          </cell>
          <cell r="E25">
            <v>1131</v>
          </cell>
          <cell r="F25">
            <v>1131</v>
          </cell>
          <cell r="G25">
            <v>1131</v>
          </cell>
          <cell r="H25">
            <v>1131</v>
          </cell>
          <cell r="I25">
            <v>1131</v>
          </cell>
          <cell r="J25">
            <v>1131</v>
          </cell>
          <cell r="K25">
            <v>1131</v>
          </cell>
          <cell r="L25">
            <v>1131</v>
          </cell>
          <cell r="M25">
            <v>1131</v>
          </cell>
          <cell r="N25">
            <v>565.5</v>
          </cell>
          <cell r="O25">
            <v>565.5</v>
          </cell>
          <cell r="P25">
            <v>1131</v>
          </cell>
          <cell r="Q25">
            <v>1131</v>
          </cell>
          <cell r="R25">
            <v>565.5</v>
          </cell>
          <cell r="S25">
            <v>565.5</v>
          </cell>
          <cell r="T25">
            <v>1131</v>
          </cell>
          <cell r="U25">
            <v>1131</v>
          </cell>
          <cell r="V25">
            <v>1131</v>
          </cell>
          <cell r="W25">
            <v>1131</v>
          </cell>
          <cell r="X25">
            <v>1131</v>
          </cell>
          <cell r="Y25">
            <v>1131</v>
          </cell>
          <cell r="Z25">
            <v>1131</v>
          </cell>
          <cell r="AA25">
            <v>1131</v>
          </cell>
          <cell r="AB25">
            <v>1131</v>
          </cell>
          <cell r="AC25">
            <v>1131</v>
          </cell>
          <cell r="AD25">
            <v>1131</v>
          </cell>
          <cell r="AE25">
            <v>1131</v>
          </cell>
          <cell r="AF25">
            <v>1131</v>
          </cell>
          <cell r="AG25">
            <v>565.5</v>
          </cell>
          <cell r="AH25">
            <v>565.5</v>
          </cell>
        </row>
        <row r="26">
          <cell r="D26">
            <v>1131</v>
          </cell>
          <cell r="E26">
            <v>1131</v>
          </cell>
          <cell r="F26">
            <v>1131</v>
          </cell>
          <cell r="G26">
            <v>1131</v>
          </cell>
          <cell r="H26">
            <v>1131</v>
          </cell>
          <cell r="I26">
            <v>1131</v>
          </cell>
          <cell r="J26">
            <v>1131</v>
          </cell>
          <cell r="K26">
            <v>1131</v>
          </cell>
          <cell r="L26">
            <v>1131</v>
          </cell>
          <cell r="M26">
            <v>1131</v>
          </cell>
          <cell r="N26">
            <v>565.5</v>
          </cell>
          <cell r="O26">
            <v>565.5</v>
          </cell>
          <cell r="P26">
            <v>1131</v>
          </cell>
          <cell r="Q26">
            <v>1131</v>
          </cell>
          <cell r="R26">
            <v>565.5</v>
          </cell>
          <cell r="S26">
            <v>565.5</v>
          </cell>
          <cell r="T26">
            <v>1131</v>
          </cell>
          <cell r="U26">
            <v>1131</v>
          </cell>
          <cell r="V26">
            <v>1131</v>
          </cell>
          <cell r="W26">
            <v>1131</v>
          </cell>
          <cell r="X26">
            <v>1131</v>
          </cell>
          <cell r="Y26">
            <v>1131</v>
          </cell>
          <cell r="Z26">
            <v>1131</v>
          </cell>
          <cell r="AA26">
            <v>1131</v>
          </cell>
          <cell r="AB26">
            <v>1131</v>
          </cell>
          <cell r="AC26">
            <v>1131</v>
          </cell>
          <cell r="AD26">
            <v>1131</v>
          </cell>
          <cell r="AE26">
            <v>1131</v>
          </cell>
          <cell r="AF26">
            <v>1131</v>
          </cell>
          <cell r="AG26">
            <v>565.5</v>
          </cell>
          <cell r="AH26">
            <v>565.5</v>
          </cell>
        </row>
        <row r="27">
          <cell r="D27">
            <v>1131</v>
          </cell>
          <cell r="E27">
            <v>1131</v>
          </cell>
          <cell r="F27">
            <v>1131</v>
          </cell>
          <cell r="G27">
            <v>1131</v>
          </cell>
          <cell r="H27">
            <v>1131</v>
          </cell>
          <cell r="I27">
            <v>1131</v>
          </cell>
          <cell r="J27">
            <v>1131</v>
          </cell>
          <cell r="K27">
            <v>1131</v>
          </cell>
          <cell r="L27">
            <v>1131</v>
          </cell>
          <cell r="M27">
            <v>1131</v>
          </cell>
          <cell r="N27">
            <v>565.5</v>
          </cell>
          <cell r="O27">
            <v>565.5</v>
          </cell>
          <cell r="P27">
            <v>1131</v>
          </cell>
          <cell r="Q27">
            <v>1131</v>
          </cell>
          <cell r="R27">
            <v>565.5</v>
          </cell>
          <cell r="S27">
            <v>565.5</v>
          </cell>
          <cell r="T27">
            <v>1131</v>
          </cell>
          <cell r="U27">
            <v>1131</v>
          </cell>
          <cell r="V27">
            <v>1131</v>
          </cell>
          <cell r="W27">
            <v>1131</v>
          </cell>
          <cell r="X27">
            <v>1131</v>
          </cell>
          <cell r="Y27">
            <v>1131</v>
          </cell>
          <cell r="Z27">
            <v>1131</v>
          </cell>
          <cell r="AA27">
            <v>1131</v>
          </cell>
          <cell r="AB27">
            <v>1131</v>
          </cell>
          <cell r="AC27">
            <v>1131</v>
          </cell>
          <cell r="AD27">
            <v>1131</v>
          </cell>
          <cell r="AE27">
            <v>1131</v>
          </cell>
          <cell r="AF27">
            <v>1131</v>
          </cell>
          <cell r="AG27">
            <v>565.5</v>
          </cell>
          <cell r="AH27">
            <v>565.5</v>
          </cell>
        </row>
        <row r="28">
          <cell r="D28">
            <v>1131</v>
          </cell>
          <cell r="E28">
            <v>1131</v>
          </cell>
          <cell r="F28">
            <v>1131</v>
          </cell>
          <cell r="G28">
            <v>1131</v>
          </cell>
          <cell r="H28">
            <v>1131</v>
          </cell>
          <cell r="I28">
            <v>1131</v>
          </cell>
          <cell r="J28">
            <v>1131</v>
          </cell>
          <cell r="K28">
            <v>1131</v>
          </cell>
          <cell r="L28">
            <v>1131</v>
          </cell>
          <cell r="M28">
            <v>1131</v>
          </cell>
          <cell r="N28">
            <v>565.5</v>
          </cell>
          <cell r="O28">
            <v>565.5</v>
          </cell>
          <cell r="P28">
            <v>1131</v>
          </cell>
          <cell r="Q28">
            <v>1131</v>
          </cell>
          <cell r="R28">
            <v>565.5</v>
          </cell>
          <cell r="S28">
            <v>565.5</v>
          </cell>
          <cell r="T28">
            <v>1131</v>
          </cell>
          <cell r="U28">
            <v>1131</v>
          </cell>
          <cell r="V28">
            <v>1131</v>
          </cell>
          <cell r="W28">
            <v>1131</v>
          </cell>
          <cell r="X28">
            <v>1131</v>
          </cell>
          <cell r="Y28">
            <v>1131</v>
          </cell>
          <cell r="Z28">
            <v>1131</v>
          </cell>
          <cell r="AA28">
            <v>1131</v>
          </cell>
          <cell r="AB28">
            <v>1131</v>
          </cell>
          <cell r="AC28">
            <v>1131</v>
          </cell>
          <cell r="AD28">
            <v>1131</v>
          </cell>
          <cell r="AE28">
            <v>1131</v>
          </cell>
          <cell r="AF28">
            <v>1131</v>
          </cell>
          <cell r="AG28">
            <v>565.5</v>
          </cell>
          <cell r="AH28">
            <v>565.5</v>
          </cell>
        </row>
        <row r="29">
          <cell r="D29">
            <v>1131</v>
          </cell>
          <cell r="E29">
            <v>1131</v>
          </cell>
          <cell r="F29">
            <v>1131</v>
          </cell>
          <cell r="G29">
            <v>1131</v>
          </cell>
          <cell r="H29">
            <v>1131</v>
          </cell>
          <cell r="I29">
            <v>1131</v>
          </cell>
          <cell r="J29">
            <v>1131</v>
          </cell>
          <cell r="K29">
            <v>1131</v>
          </cell>
          <cell r="L29">
            <v>1131</v>
          </cell>
          <cell r="M29">
            <v>1131</v>
          </cell>
          <cell r="N29">
            <v>565.5</v>
          </cell>
          <cell r="O29">
            <v>565.5</v>
          </cell>
          <cell r="P29">
            <v>1131</v>
          </cell>
          <cell r="Q29">
            <v>1131</v>
          </cell>
          <cell r="R29">
            <v>565.5</v>
          </cell>
          <cell r="S29">
            <v>565.5</v>
          </cell>
          <cell r="T29">
            <v>1131</v>
          </cell>
          <cell r="U29">
            <v>1131</v>
          </cell>
          <cell r="V29">
            <v>1131</v>
          </cell>
          <cell r="W29">
            <v>1131</v>
          </cell>
          <cell r="X29">
            <v>1131</v>
          </cell>
          <cell r="Y29">
            <v>1131</v>
          </cell>
          <cell r="Z29">
            <v>1131</v>
          </cell>
          <cell r="AA29">
            <v>1131</v>
          </cell>
          <cell r="AB29">
            <v>1131</v>
          </cell>
          <cell r="AC29">
            <v>1131</v>
          </cell>
          <cell r="AD29">
            <v>1131</v>
          </cell>
          <cell r="AE29">
            <v>1131</v>
          </cell>
          <cell r="AF29">
            <v>1131</v>
          </cell>
          <cell r="AG29">
            <v>565.5</v>
          </cell>
          <cell r="AH29">
            <v>565.5</v>
          </cell>
        </row>
        <row r="30">
          <cell r="D30">
            <v>1131</v>
          </cell>
          <cell r="E30">
            <v>1131</v>
          </cell>
          <cell r="F30">
            <v>1131</v>
          </cell>
          <cell r="G30">
            <v>1131</v>
          </cell>
          <cell r="H30">
            <v>1131</v>
          </cell>
          <cell r="I30">
            <v>1131</v>
          </cell>
          <cell r="J30">
            <v>1131</v>
          </cell>
          <cell r="K30">
            <v>1131</v>
          </cell>
          <cell r="L30">
            <v>1131</v>
          </cell>
          <cell r="M30">
            <v>1131</v>
          </cell>
          <cell r="N30">
            <v>565.5</v>
          </cell>
          <cell r="O30">
            <v>565.5</v>
          </cell>
          <cell r="P30">
            <v>1131</v>
          </cell>
          <cell r="Q30">
            <v>1131</v>
          </cell>
          <cell r="R30">
            <v>565.5</v>
          </cell>
          <cell r="S30">
            <v>565.5</v>
          </cell>
          <cell r="T30">
            <v>1131</v>
          </cell>
          <cell r="U30">
            <v>1131</v>
          </cell>
          <cell r="V30">
            <v>1131</v>
          </cell>
          <cell r="W30">
            <v>1131</v>
          </cell>
          <cell r="X30">
            <v>1131</v>
          </cell>
          <cell r="Y30">
            <v>1131</v>
          </cell>
          <cell r="Z30">
            <v>1131</v>
          </cell>
          <cell r="AA30">
            <v>1131</v>
          </cell>
          <cell r="AB30">
            <v>1131</v>
          </cell>
          <cell r="AC30">
            <v>1131</v>
          </cell>
          <cell r="AD30">
            <v>1131</v>
          </cell>
          <cell r="AE30">
            <v>1131</v>
          </cell>
          <cell r="AF30">
            <v>1131</v>
          </cell>
          <cell r="AG30">
            <v>565.5</v>
          </cell>
          <cell r="AH30">
            <v>565.5</v>
          </cell>
        </row>
        <row r="31">
          <cell r="D31">
            <v>1131</v>
          </cell>
          <cell r="E31">
            <v>1131</v>
          </cell>
          <cell r="F31">
            <v>1131</v>
          </cell>
          <cell r="G31">
            <v>1131</v>
          </cell>
          <cell r="H31">
            <v>1131</v>
          </cell>
          <cell r="I31">
            <v>1131</v>
          </cell>
          <cell r="J31">
            <v>1131</v>
          </cell>
          <cell r="K31">
            <v>1131</v>
          </cell>
          <cell r="L31">
            <v>1131</v>
          </cell>
          <cell r="M31">
            <v>1131</v>
          </cell>
          <cell r="N31">
            <v>565.5</v>
          </cell>
          <cell r="O31">
            <v>565.5</v>
          </cell>
          <cell r="P31">
            <v>1131</v>
          </cell>
          <cell r="Q31">
            <v>1131</v>
          </cell>
          <cell r="R31">
            <v>565.5</v>
          </cell>
          <cell r="S31">
            <v>565.5</v>
          </cell>
          <cell r="T31">
            <v>1131</v>
          </cell>
          <cell r="U31">
            <v>1131</v>
          </cell>
          <cell r="V31">
            <v>1131</v>
          </cell>
          <cell r="W31">
            <v>1131</v>
          </cell>
          <cell r="X31">
            <v>1131</v>
          </cell>
          <cell r="Y31">
            <v>1131</v>
          </cell>
          <cell r="Z31">
            <v>1131</v>
          </cell>
          <cell r="AA31">
            <v>1131</v>
          </cell>
          <cell r="AB31">
            <v>1131</v>
          </cell>
          <cell r="AC31">
            <v>1131</v>
          </cell>
          <cell r="AD31">
            <v>1131</v>
          </cell>
          <cell r="AE31">
            <v>1131</v>
          </cell>
          <cell r="AF31">
            <v>1131</v>
          </cell>
          <cell r="AG31">
            <v>565.5</v>
          </cell>
          <cell r="AH31">
            <v>565.5</v>
          </cell>
        </row>
        <row r="32">
          <cell r="D32">
            <v>1131</v>
          </cell>
          <cell r="E32">
            <v>1131</v>
          </cell>
          <cell r="F32">
            <v>1131</v>
          </cell>
          <cell r="G32">
            <v>1131</v>
          </cell>
          <cell r="H32">
            <v>1131</v>
          </cell>
          <cell r="I32">
            <v>1131</v>
          </cell>
          <cell r="J32">
            <v>1131</v>
          </cell>
          <cell r="K32">
            <v>1131</v>
          </cell>
          <cell r="L32">
            <v>1131</v>
          </cell>
          <cell r="M32">
            <v>1131</v>
          </cell>
          <cell r="N32">
            <v>565.5</v>
          </cell>
          <cell r="O32">
            <v>565.5</v>
          </cell>
          <cell r="P32">
            <v>1131</v>
          </cell>
          <cell r="Q32">
            <v>1131</v>
          </cell>
          <cell r="R32">
            <v>565.5</v>
          </cell>
          <cell r="S32">
            <v>565.5</v>
          </cell>
          <cell r="T32">
            <v>1131</v>
          </cell>
          <cell r="U32">
            <v>1131</v>
          </cell>
          <cell r="V32">
            <v>1131</v>
          </cell>
          <cell r="W32">
            <v>1131</v>
          </cell>
          <cell r="X32">
            <v>1131</v>
          </cell>
          <cell r="Y32">
            <v>1131</v>
          </cell>
          <cell r="Z32">
            <v>1131</v>
          </cell>
          <cell r="AA32">
            <v>1131</v>
          </cell>
          <cell r="AB32">
            <v>1131</v>
          </cell>
          <cell r="AC32">
            <v>1131</v>
          </cell>
          <cell r="AD32">
            <v>1131</v>
          </cell>
          <cell r="AE32">
            <v>1131</v>
          </cell>
          <cell r="AF32">
            <v>1131</v>
          </cell>
          <cell r="AG32">
            <v>565.5</v>
          </cell>
          <cell r="AH32">
            <v>565.5</v>
          </cell>
        </row>
        <row r="33">
          <cell r="D33">
            <v>1131</v>
          </cell>
          <cell r="E33">
            <v>1131</v>
          </cell>
          <cell r="F33">
            <v>1131</v>
          </cell>
          <cell r="G33">
            <v>1131</v>
          </cell>
          <cell r="H33">
            <v>1131</v>
          </cell>
          <cell r="I33">
            <v>1131</v>
          </cell>
          <cell r="J33">
            <v>1131</v>
          </cell>
          <cell r="K33">
            <v>1131</v>
          </cell>
          <cell r="L33">
            <v>1131</v>
          </cell>
          <cell r="M33">
            <v>1131</v>
          </cell>
          <cell r="N33">
            <v>565.5</v>
          </cell>
          <cell r="O33">
            <v>565.5</v>
          </cell>
          <cell r="P33">
            <v>1131</v>
          </cell>
          <cell r="Q33">
            <v>1131</v>
          </cell>
          <cell r="R33">
            <v>565.5</v>
          </cell>
          <cell r="S33">
            <v>565.5</v>
          </cell>
          <cell r="T33">
            <v>1131</v>
          </cell>
          <cell r="U33">
            <v>1131</v>
          </cell>
          <cell r="V33">
            <v>1131</v>
          </cell>
          <cell r="W33">
            <v>1131</v>
          </cell>
          <cell r="X33">
            <v>1131</v>
          </cell>
          <cell r="Y33">
            <v>1131</v>
          </cell>
          <cell r="Z33">
            <v>1131</v>
          </cell>
          <cell r="AA33">
            <v>1131</v>
          </cell>
          <cell r="AB33">
            <v>1131</v>
          </cell>
          <cell r="AC33">
            <v>1131</v>
          </cell>
          <cell r="AD33">
            <v>1131</v>
          </cell>
          <cell r="AE33">
            <v>1131</v>
          </cell>
          <cell r="AF33">
            <v>1131</v>
          </cell>
          <cell r="AG33">
            <v>565.5</v>
          </cell>
          <cell r="AH33">
            <v>565.5</v>
          </cell>
        </row>
        <row r="34">
          <cell r="D34">
            <v>1131</v>
          </cell>
          <cell r="E34">
            <v>1131</v>
          </cell>
          <cell r="F34">
            <v>1131</v>
          </cell>
          <cell r="G34">
            <v>1131</v>
          </cell>
          <cell r="H34">
            <v>1131</v>
          </cell>
          <cell r="I34">
            <v>1131</v>
          </cell>
          <cell r="J34">
            <v>1131</v>
          </cell>
          <cell r="K34">
            <v>1131</v>
          </cell>
          <cell r="L34">
            <v>1131</v>
          </cell>
          <cell r="M34">
            <v>1131</v>
          </cell>
          <cell r="N34">
            <v>565.5</v>
          </cell>
          <cell r="O34">
            <v>565.5</v>
          </cell>
          <cell r="P34">
            <v>1131</v>
          </cell>
          <cell r="Q34">
            <v>1131</v>
          </cell>
          <cell r="R34">
            <v>565.5</v>
          </cell>
          <cell r="S34">
            <v>565.5</v>
          </cell>
          <cell r="T34">
            <v>1131</v>
          </cell>
          <cell r="U34">
            <v>1131</v>
          </cell>
          <cell r="V34">
            <v>1131</v>
          </cell>
          <cell r="W34">
            <v>1131</v>
          </cell>
          <cell r="X34">
            <v>1131</v>
          </cell>
          <cell r="Y34">
            <v>1131</v>
          </cell>
          <cell r="Z34">
            <v>1131</v>
          </cell>
          <cell r="AA34">
            <v>1131</v>
          </cell>
          <cell r="AB34">
            <v>1131</v>
          </cell>
          <cell r="AC34">
            <v>1131</v>
          </cell>
          <cell r="AD34">
            <v>1131</v>
          </cell>
          <cell r="AE34">
            <v>1131</v>
          </cell>
          <cell r="AF34">
            <v>1131</v>
          </cell>
          <cell r="AG34">
            <v>565.5</v>
          </cell>
          <cell r="AH34">
            <v>565.5</v>
          </cell>
        </row>
        <row r="35">
          <cell r="D35">
            <v>1131</v>
          </cell>
          <cell r="E35">
            <v>1131</v>
          </cell>
          <cell r="F35">
            <v>1131</v>
          </cell>
          <cell r="G35">
            <v>1131</v>
          </cell>
          <cell r="H35">
            <v>1131</v>
          </cell>
          <cell r="I35">
            <v>1131</v>
          </cell>
          <cell r="J35">
            <v>1131</v>
          </cell>
          <cell r="K35">
            <v>1131</v>
          </cell>
          <cell r="L35">
            <v>1131</v>
          </cell>
          <cell r="M35">
            <v>1131</v>
          </cell>
          <cell r="N35">
            <v>565.5</v>
          </cell>
          <cell r="O35">
            <v>565.5</v>
          </cell>
          <cell r="P35">
            <v>1131</v>
          </cell>
          <cell r="Q35">
            <v>1131</v>
          </cell>
          <cell r="R35">
            <v>565.5</v>
          </cell>
          <cell r="S35">
            <v>565.5</v>
          </cell>
          <cell r="T35">
            <v>1131</v>
          </cell>
          <cell r="U35">
            <v>1131</v>
          </cell>
          <cell r="V35">
            <v>1131</v>
          </cell>
          <cell r="W35">
            <v>1131</v>
          </cell>
          <cell r="X35">
            <v>1131</v>
          </cell>
          <cell r="Y35">
            <v>1131</v>
          </cell>
          <cell r="Z35">
            <v>1131</v>
          </cell>
          <cell r="AA35">
            <v>1131</v>
          </cell>
          <cell r="AB35">
            <v>1131</v>
          </cell>
          <cell r="AC35">
            <v>1131</v>
          </cell>
          <cell r="AD35">
            <v>1131</v>
          </cell>
          <cell r="AE35">
            <v>1131</v>
          </cell>
          <cell r="AF35">
            <v>1131</v>
          </cell>
          <cell r="AG35">
            <v>565.5</v>
          </cell>
          <cell r="AH35">
            <v>565.5</v>
          </cell>
        </row>
        <row r="36">
          <cell r="D36">
            <v>1131</v>
          </cell>
          <cell r="E36">
            <v>1131</v>
          </cell>
          <cell r="F36">
            <v>1131</v>
          </cell>
          <cell r="G36">
            <v>1131</v>
          </cell>
          <cell r="H36">
            <v>1131</v>
          </cell>
          <cell r="I36">
            <v>1131</v>
          </cell>
          <cell r="J36">
            <v>1131</v>
          </cell>
          <cell r="K36">
            <v>1131</v>
          </cell>
          <cell r="L36">
            <v>1131</v>
          </cell>
          <cell r="M36">
            <v>1131</v>
          </cell>
          <cell r="N36">
            <v>565.5</v>
          </cell>
          <cell r="O36">
            <v>565.5</v>
          </cell>
          <cell r="P36">
            <v>1131</v>
          </cell>
          <cell r="Q36">
            <v>1131</v>
          </cell>
          <cell r="R36">
            <v>565.5</v>
          </cell>
          <cell r="S36">
            <v>565.5</v>
          </cell>
          <cell r="T36">
            <v>1131</v>
          </cell>
          <cell r="U36">
            <v>1131</v>
          </cell>
          <cell r="V36">
            <v>1131</v>
          </cell>
          <cell r="W36">
            <v>1131</v>
          </cell>
          <cell r="X36">
            <v>1131</v>
          </cell>
          <cell r="Y36">
            <v>1131</v>
          </cell>
          <cell r="Z36">
            <v>1131</v>
          </cell>
          <cell r="AA36">
            <v>1131</v>
          </cell>
          <cell r="AB36">
            <v>1131</v>
          </cell>
          <cell r="AC36">
            <v>1131</v>
          </cell>
          <cell r="AD36">
            <v>1131</v>
          </cell>
          <cell r="AE36">
            <v>1131</v>
          </cell>
          <cell r="AF36">
            <v>1131</v>
          </cell>
          <cell r="AG36">
            <v>565.5</v>
          </cell>
          <cell r="AH36">
            <v>565.5</v>
          </cell>
        </row>
        <row r="37">
          <cell r="D37">
            <v>1131</v>
          </cell>
          <cell r="E37">
            <v>1131</v>
          </cell>
          <cell r="F37">
            <v>1131</v>
          </cell>
          <cell r="G37">
            <v>1131</v>
          </cell>
          <cell r="H37">
            <v>1131</v>
          </cell>
          <cell r="I37">
            <v>1131</v>
          </cell>
          <cell r="J37">
            <v>1131</v>
          </cell>
          <cell r="K37">
            <v>1131</v>
          </cell>
          <cell r="L37">
            <v>1131</v>
          </cell>
          <cell r="M37">
            <v>1131</v>
          </cell>
          <cell r="N37">
            <v>565.5</v>
          </cell>
          <cell r="O37">
            <v>565.5</v>
          </cell>
          <cell r="P37">
            <v>1131</v>
          </cell>
          <cell r="Q37">
            <v>1131</v>
          </cell>
          <cell r="R37">
            <v>565.5</v>
          </cell>
          <cell r="S37">
            <v>565.5</v>
          </cell>
          <cell r="T37">
            <v>1131</v>
          </cell>
          <cell r="U37">
            <v>1131</v>
          </cell>
          <cell r="V37">
            <v>1131</v>
          </cell>
          <cell r="W37">
            <v>1131</v>
          </cell>
          <cell r="X37">
            <v>1131</v>
          </cell>
          <cell r="Y37">
            <v>1131</v>
          </cell>
          <cell r="Z37">
            <v>1131</v>
          </cell>
          <cell r="AA37">
            <v>1131</v>
          </cell>
          <cell r="AB37">
            <v>1131</v>
          </cell>
          <cell r="AC37">
            <v>1131</v>
          </cell>
          <cell r="AD37">
            <v>1131</v>
          </cell>
          <cell r="AE37">
            <v>1131</v>
          </cell>
          <cell r="AF37">
            <v>1131</v>
          </cell>
          <cell r="AG37">
            <v>565.5</v>
          </cell>
          <cell r="AH37">
            <v>565.5</v>
          </cell>
        </row>
        <row r="38">
          <cell r="D38">
            <v>1131</v>
          </cell>
          <cell r="E38">
            <v>1131</v>
          </cell>
          <cell r="F38">
            <v>1131</v>
          </cell>
          <cell r="G38">
            <v>1131</v>
          </cell>
          <cell r="H38">
            <v>1131</v>
          </cell>
          <cell r="I38">
            <v>1131</v>
          </cell>
          <cell r="J38">
            <v>1131</v>
          </cell>
          <cell r="K38">
            <v>1131</v>
          </cell>
          <cell r="L38">
            <v>1131</v>
          </cell>
          <cell r="M38">
            <v>1131</v>
          </cell>
          <cell r="N38">
            <v>565.5</v>
          </cell>
          <cell r="O38">
            <v>565.5</v>
          </cell>
          <cell r="P38">
            <v>1131</v>
          </cell>
          <cell r="Q38">
            <v>1131</v>
          </cell>
          <cell r="R38">
            <v>565.5</v>
          </cell>
          <cell r="S38">
            <v>565.5</v>
          </cell>
          <cell r="T38">
            <v>1131</v>
          </cell>
          <cell r="U38">
            <v>1131</v>
          </cell>
          <cell r="V38">
            <v>1131</v>
          </cell>
          <cell r="W38">
            <v>1131</v>
          </cell>
          <cell r="X38">
            <v>1131</v>
          </cell>
          <cell r="Y38">
            <v>1131</v>
          </cell>
          <cell r="Z38">
            <v>1131</v>
          </cell>
          <cell r="AA38">
            <v>1131</v>
          </cell>
          <cell r="AB38">
            <v>1131</v>
          </cell>
          <cell r="AC38">
            <v>1131</v>
          </cell>
          <cell r="AD38">
            <v>1131</v>
          </cell>
          <cell r="AE38">
            <v>1131</v>
          </cell>
          <cell r="AF38">
            <v>1131</v>
          </cell>
          <cell r="AG38">
            <v>565.5</v>
          </cell>
          <cell r="AH38">
            <v>565.5</v>
          </cell>
        </row>
        <row r="39">
          <cell r="D39">
            <v>1131</v>
          </cell>
          <cell r="E39">
            <v>1131</v>
          </cell>
          <cell r="F39">
            <v>1131</v>
          </cell>
          <cell r="G39">
            <v>1131</v>
          </cell>
          <cell r="H39">
            <v>1131</v>
          </cell>
          <cell r="I39">
            <v>1131</v>
          </cell>
          <cell r="J39">
            <v>1131</v>
          </cell>
          <cell r="K39">
            <v>1131</v>
          </cell>
          <cell r="L39">
            <v>1131</v>
          </cell>
          <cell r="M39">
            <v>1131</v>
          </cell>
          <cell r="N39">
            <v>565.5</v>
          </cell>
          <cell r="O39">
            <v>565.5</v>
          </cell>
          <cell r="P39">
            <v>1131</v>
          </cell>
          <cell r="Q39">
            <v>1131</v>
          </cell>
          <cell r="R39">
            <v>565.5</v>
          </cell>
          <cell r="S39">
            <v>565.5</v>
          </cell>
          <cell r="T39">
            <v>1131</v>
          </cell>
          <cell r="U39">
            <v>1131</v>
          </cell>
          <cell r="V39">
            <v>1131</v>
          </cell>
          <cell r="W39">
            <v>1131</v>
          </cell>
          <cell r="X39">
            <v>1131</v>
          </cell>
          <cell r="Y39">
            <v>1131</v>
          </cell>
          <cell r="Z39">
            <v>1131</v>
          </cell>
          <cell r="AA39">
            <v>1131</v>
          </cell>
          <cell r="AB39">
            <v>1131</v>
          </cell>
          <cell r="AC39">
            <v>1131</v>
          </cell>
          <cell r="AD39">
            <v>1131</v>
          </cell>
          <cell r="AE39">
            <v>1131</v>
          </cell>
          <cell r="AF39">
            <v>1131</v>
          </cell>
          <cell r="AG39">
            <v>565.5</v>
          </cell>
          <cell r="AH39">
            <v>565.5</v>
          </cell>
        </row>
        <row r="40">
          <cell r="D40">
            <v>1131</v>
          </cell>
          <cell r="E40">
            <v>1131</v>
          </cell>
          <cell r="F40">
            <v>1131</v>
          </cell>
          <cell r="G40">
            <v>1131</v>
          </cell>
          <cell r="H40">
            <v>1131</v>
          </cell>
          <cell r="I40">
            <v>1131</v>
          </cell>
          <cell r="J40">
            <v>1131</v>
          </cell>
          <cell r="K40">
            <v>1131</v>
          </cell>
          <cell r="L40">
            <v>1131</v>
          </cell>
          <cell r="M40">
            <v>1131</v>
          </cell>
          <cell r="N40">
            <v>565.5</v>
          </cell>
          <cell r="O40">
            <v>565.5</v>
          </cell>
          <cell r="P40">
            <v>1131</v>
          </cell>
          <cell r="Q40">
            <v>1131</v>
          </cell>
          <cell r="R40">
            <v>565.5</v>
          </cell>
          <cell r="S40">
            <v>565.5</v>
          </cell>
          <cell r="T40">
            <v>1131</v>
          </cell>
          <cell r="U40">
            <v>1131</v>
          </cell>
          <cell r="V40">
            <v>1131</v>
          </cell>
          <cell r="W40">
            <v>1131</v>
          </cell>
          <cell r="X40">
            <v>1131</v>
          </cell>
          <cell r="Y40">
            <v>1131</v>
          </cell>
          <cell r="Z40">
            <v>1131</v>
          </cell>
          <cell r="AA40">
            <v>1131</v>
          </cell>
          <cell r="AB40">
            <v>1131</v>
          </cell>
          <cell r="AC40">
            <v>1131</v>
          </cell>
          <cell r="AD40">
            <v>1131</v>
          </cell>
          <cell r="AE40">
            <v>1131</v>
          </cell>
          <cell r="AF40">
            <v>1131</v>
          </cell>
          <cell r="AG40">
            <v>565.5</v>
          </cell>
          <cell r="AH40">
            <v>565.5</v>
          </cell>
        </row>
        <row r="41">
          <cell r="D41">
            <v>1131</v>
          </cell>
          <cell r="E41">
            <v>1131</v>
          </cell>
          <cell r="F41">
            <v>1131</v>
          </cell>
          <cell r="G41">
            <v>1131</v>
          </cell>
          <cell r="H41">
            <v>1131</v>
          </cell>
          <cell r="I41">
            <v>1131</v>
          </cell>
          <cell r="J41">
            <v>1131</v>
          </cell>
          <cell r="K41">
            <v>1131</v>
          </cell>
          <cell r="L41">
            <v>1131</v>
          </cell>
          <cell r="M41">
            <v>1131</v>
          </cell>
          <cell r="N41">
            <v>565.5</v>
          </cell>
          <cell r="O41">
            <v>565.5</v>
          </cell>
          <cell r="P41">
            <v>1131</v>
          </cell>
          <cell r="Q41">
            <v>1131</v>
          </cell>
          <cell r="R41">
            <v>565.5</v>
          </cell>
          <cell r="S41">
            <v>565.5</v>
          </cell>
          <cell r="T41">
            <v>1131</v>
          </cell>
          <cell r="U41">
            <v>1131</v>
          </cell>
          <cell r="V41">
            <v>1131</v>
          </cell>
          <cell r="W41">
            <v>1131</v>
          </cell>
          <cell r="X41">
            <v>1131</v>
          </cell>
          <cell r="Y41">
            <v>1131</v>
          </cell>
          <cell r="Z41">
            <v>1131</v>
          </cell>
          <cell r="AA41">
            <v>1131</v>
          </cell>
          <cell r="AB41">
            <v>1131</v>
          </cell>
          <cell r="AC41">
            <v>1131</v>
          </cell>
          <cell r="AD41">
            <v>1131</v>
          </cell>
          <cell r="AE41">
            <v>1131</v>
          </cell>
          <cell r="AF41">
            <v>1113.5</v>
          </cell>
          <cell r="AG41">
            <v>565.5</v>
          </cell>
          <cell r="AH41">
            <v>565.5</v>
          </cell>
        </row>
        <row r="42">
          <cell r="D42">
            <v>1131</v>
          </cell>
          <cell r="E42">
            <v>1131</v>
          </cell>
          <cell r="F42">
            <v>1131</v>
          </cell>
          <cell r="G42">
            <v>1131</v>
          </cell>
          <cell r="H42">
            <v>1131</v>
          </cell>
          <cell r="I42">
            <v>1131</v>
          </cell>
          <cell r="J42">
            <v>1131</v>
          </cell>
          <cell r="K42">
            <v>1131</v>
          </cell>
          <cell r="L42">
            <v>1131</v>
          </cell>
          <cell r="M42">
            <v>1131</v>
          </cell>
          <cell r="N42">
            <v>565.5</v>
          </cell>
          <cell r="O42">
            <v>565.5</v>
          </cell>
          <cell r="P42">
            <v>1131</v>
          </cell>
          <cell r="Q42">
            <v>1131</v>
          </cell>
          <cell r="R42">
            <v>565.5</v>
          </cell>
          <cell r="S42">
            <v>565.5</v>
          </cell>
          <cell r="T42">
            <v>1131</v>
          </cell>
          <cell r="U42">
            <v>1131</v>
          </cell>
          <cell r="V42">
            <v>1131</v>
          </cell>
          <cell r="W42">
            <v>1131</v>
          </cell>
          <cell r="X42">
            <v>1131</v>
          </cell>
          <cell r="Y42">
            <v>1131</v>
          </cell>
          <cell r="Z42">
            <v>1131</v>
          </cell>
          <cell r="AA42">
            <v>1131</v>
          </cell>
          <cell r="AB42">
            <v>1131</v>
          </cell>
          <cell r="AC42">
            <v>1131</v>
          </cell>
          <cell r="AD42">
            <v>1131</v>
          </cell>
          <cell r="AE42">
            <v>1131</v>
          </cell>
          <cell r="AF42">
            <v>1078.5</v>
          </cell>
          <cell r="AG42">
            <v>565.5</v>
          </cell>
          <cell r="AH42">
            <v>565.5</v>
          </cell>
        </row>
        <row r="43">
          <cell r="D43">
            <v>1131</v>
          </cell>
          <cell r="E43">
            <v>1131</v>
          </cell>
          <cell r="F43">
            <v>1131</v>
          </cell>
          <cell r="G43">
            <v>1131</v>
          </cell>
          <cell r="H43">
            <v>1131</v>
          </cell>
          <cell r="I43">
            <v>1131</v>
          </cell>
          <cell r="J43">
            <v>1131</v>
          </cell>
          <cell r="K43">
            <v>1131</v>
          </cell>
          <cell r="L43">
            <v>1131</v>
          </cell>
          <cell r="M43">
            <v>1131</v>
          </cell>
          <cell r="N43">
            <v>565.5</v>
          </cell>
          <cell r="O43">
            <v>565.5</v>
          </cell>
          <cell r="P43">
            <v>1131</v>
          </cell>
          <cell r="Q43">
            <v>1131</v>
          </cell>
          <cell r="R43">
            <v>565.5</v>
          </cell>
          <cell r="S43">
            <v>565.5</v>
          </cell>
          <cell r="T43">
            <v>1131</v>
          </cell>
          <cell r="U43">
            <v>1131</v>
          </cell>
          <cell r="V43">
            <v>1131</v>
          </cell>
          <cell r="W43">
            <v>1131</v>
          </cell>
          <cell r="X43">
            <v>1131</v>
          </cell>
          <cell r="Y43">
            <v>1131</v>
          </cell>
          <cell r="Z43">
            <v>1131</v>
          </cell>
          <cell r="AA43">
            <v>1131</v>
          </cell>
          <cell r="AB43">
            <v>1131</v>
          </cell>
          <cell r="AC43">
            <v>1131</v>
          </cell>
          <cell r="AD43">
            <v>1131</v>
          </cell>
          <cell r="AE43">
            <v>1131</v>
          </cell>
          <cell r="AF43">
            <v>1029.5</v>
          </cell>
          <cell r="AG43">
            <v>565.5</v>
          </cell>
          <cell r="AH43">
            <v>565.5</v>
          </cell>
        </row>
        <row r="44">
          <cell r="D44">
            <v>1131</v>
          </cell>
          <cell r="E44">
            <v>1131</v>
          </cell>
          <cell r="F44">
            <v>1131</v>
          </cell>
          <cell r="G44">
            <v>1131</v>
          </cell>
          <cell r="H44">
            <v>1131</v>
          </cell>
          <cell r="I44">
            <v>1131</v>
          </cell>
          <cell r="J44">
            <v>1131</v>
          </cell>
          <cell r="K44">
            <v>1131</v>
          </cell>
          <cell r="L44">
            <v>1131</v>
          </cell>
          <cell r="M44">
            <v>1131</v>
          </cell>
          <cell r="N44">
            <v>565.5</v>
          </cell>
          <cell r="O44">
            <v>565.5</v>
          </cell>
          <cell r="P44">
            <v>1131</v>
          </cell>
          <cell r="Q44">
            <v>1131</v>
          </cell>
          <cell r="R44">
            <v>565.5</v>
          </cell>
          <cell r="S44">
            <v>565.5</v>
          </cell>
          <cell r="T44">
            <v>1131</v>
          </cell>
          <cell r="U44">
            <v>1131</v>
          </cell>
          <cell r="V44">
            <v>1131</v>
          </cell>
          <cell r="W44">
            <v>1131</v>
          </cell>
          <cell r="X44">
            <v>1131</v>
          </cell>
          <cell r="Y44">
            <v>1131</v>
          </cell>
          <cell r="Z44">
            <v>1131</v>
          </cell>
          <cell r="AA44">
            <v>1131</v>
          </cell>
          <cell r="AB44">
            <v>1131</v>
          </cell>
          <cell r="AC44">
            <v>1131</v>
          </cell>
          <cell r="AD44">
            <v>1131</v>
          </cell>
          <cell r="AE44">
            <v>1131</v>
          </cell>
          <cell r="AF44">
            <v>911.5</v>
          </cell>
          <cell r="AG44">
            <v>565.5</v>
          </cell>
          <cell r="AH44">
            <v>565.5</v>
          </cell>
        </row>
        <row r="45">
          <cell r="D45">
            <v>1131</v>
          </cell>
          <cell r="E45">
            <v>1131</v>
          </cell>
          <cell r="F45">
            <v>1131</v>
          </cell>
          <cell r="G45">
            <v>1131</v>
          </cell>
          <cell r="H45">
            <v>1131</v>
          </cell>
          <cell r="I45">
            <v>1131</v>
          </cell>
          <cell r="J45">
            <v>1131</v>
          </cell>
          <cell r="K45">
            <v>1131</v>
          </cell>
          <cell r="L45">
            <v>1131</v>
          </cell>
          <cell r="M45">
            <v>1131</v>
          </cell>
          <cell r="N45">
            <v>565.5</v>
          </cell>
          <cell r="O45">
            <v>565.5</v>
          </cell>
          <cell r="P45">
            <v>1131</v>
          </cell>
          <cell r="Q45">
            <v>1131</v>
          </cell>
          <cell r="R45">
            <v>565.5</v>
          </cell>
          <cell r="S45">
            <v>565.5</v>
          </cell>
          <cell r="T45">
            <v>1131</v>
          </cell>
          <cell r="U45">
            <v>1131</v>
          </cell>
          <cell r="V45">
            <v>1131</v>
          </cell>
          <cell r="W45">
            <v>1131</v>
          </cell>
          <cell r="X45">
            <v>1131</v>
          </cell>
          <cell r="Y45">
            <v>1131</v>
          </cell>
          <cell r="Z45">
            <v>1131</v>
          </cell>
          <cell r="AA45">
            <v>1131</v>
          </cell>
          <cell r="AB45">
            <v>1131</v>
          </cell>
          <cell r="AC45">
            <v>1131</v>
          </cell>
          <cell r="AD45">
            <v>1131</v>
          </cell>
          <cell r="AE45">
            <v>1131</v>
          </cell>
          <cell r="AF45">
            <v>818.5</v>
          </cell>
          <cell r="AG45">
            <v>565.5</v>
          </cell>
          <cell r="AH45">
            <v>565.5</v>
          </cell>
        </row>
        <row r="46">
          <cell r="D46">
            <v>1131</v>
          </cell>
          <cell r="E46">
            <v>1131</v>
          </cell>
          <cell r="F46">
            <v>1131</v>
          </cell>
          <cell r="G46">
            <v>1131</v>
          </cell>
          <cell r="H46">
            <v>1131</v>
          </cell>
          <cell r="I46">
            <v>1131</v>
          </cell>
          <cell r="J46">
            <v>1131</v>
          </cell>
          <cell r="K46">
            <v>1131</v>
          </cell>
          <cell r="L46">
            <v>1131</v>
          </cell>
          <cell r="M46">
            <v>1131</v>
          </cell>
          <cell r="N46">
            <v>565.5</v>
          </cell>
          <cell r="O46">
            <v>565.5</v>
          </cell>
          <cell r="P46">
            <v>1131</v>
          </cell>
          <cell r="Q46">
            <v>1131</v>
          </cell>
          <cell r="R46">
            <v>565.5</v>
          </cell>
          <cell r="S46">
            <v>565.5</v>
          </cell>
          <cell r="T46">
            <v>1131</v>
          </cell>
          <cell r="U46">
            <v>1131</v>
          </cell>
          <cell r="V46">
            <v>1131</v>
          </cell>
          <cell r="W46">
            <v>1131</v>
          </cell>
          <cell r="X46">
            <v>1131</v>
          </cell>
          <cell r="Y46">
            <v>1131</v>
          </cell>
          <cell r="Z46">
            <v>1131</v>
          </cell>
          <cell r="AA46">
            <v>1131</v>
          </cell>
          <cell r="AB46">
            <v>1131</v>
          </cell>
          <cell r="AC46">
            <v>1131</v>
          </cell>
          <cell r="AD46">
            <v>1131</v>
          </cell>
          <cell r="AE46">
            <v>1131</v>
          </cell>
          <cell r="AF46">
            <v>698.5</v>
          </cell>
          <cell r="AG46">
            <v>565.5</v>
          </cell>
          <cell r="AH46">
            <v>565.5</v>
          </cell>
        </row>
        <row r="47">
          <cell r="D47">
            <v>1131</v>
          </cell>
          <cell r="E47">
            <v>1131</v>
          </cell>
          <cell r="F47">
            <v>1131</v>
          </cell>
          <cell r="G47">
            <v>1131</v>
          </cell>
          <cell r="H47">
            <v>1131</v>
          </cell>
          <cell r="I47">
            <v>1131</v>
          </cell>
          <cell r="J47">
            <v>1131</v>
          </cell>
          <cell r="K47">
            <v>1131</v>
          </cell>
          <cell r="L47">
            <v>1131</v>
          </cell>
          <cell r="M47">
            <v>1131</v>
          </cell>
          <cell r="N47">
            <v>565.5</v>
          </cell>
          <cell r="O47">
            <v>565.5</v>
          </cell>
          <cell r="P47">
            <v>1131</v>
          </cell>
          <cell r="Q47">
            <v>1131</v>
          </cell>
          <cell r="R47">
            <v>565.5</v>
          </cell>
          <cell r="S47">
            <v>565.5</v>
          </cell>
          <cell r="T47">
            <v>1131</v>
          </cell>
          <cell r="U47">
            <v>1131</v>
          </cell>
          <cell r="V47">
            <v>1131</v>
          </cell>
          <cell r="W47">
            <v>1131</v>
          </cell>
          <cell r="X47">
            <v>1131</v>
          </cell>
          <cell r="Y47">
            <v>1131</v>
          </cell>
          <cell r="Z47">
            <v>1131</v>
          </cell>
          <cell r="AA47">
            <v>1131</v>
          </cell>
          <cell r="AB47">
            <v>1131</v>
          </cell>
          <cell r="AC47">
            <v>1131</v>
          </cell>
          <cell r="AD47">
            <v>1131</v>
          </cell>
          <cell r="AE47">
            <v>1131</v>
          </cell>
          <cell r="AF47">
            <v>590.5</v>
          </cell>
          <cell r="AG47">
            <v>565.5</v>
          </cell>
          <cell r="AH47">
            <v>565.5</v>
          </cell>
        </row>
        <row r="48">
          <cell r="D48">
            <v>1131</v>
          </cell>
          <cell r="E48">
            <v>1131</v>
          </cell>
          <cell r="F48">
            <v>1131</v>
          </cell>
          <cell r="G48">
            <v>1131</v>
          </cell>
          <cell r="H48">
            <v>1131</v>
          </cell>
          <cell r="I48">
            <v>1131</v>
          </cell>
          <cell r="J48">
            <v>1131</v>
          </cell>
          <cell r="K48">
            <v>1131</v>
          </cell>
          <cell r="L48">
            <v>1131</v>
          </cell>
          <cell r="M48">
            <v>1131</v>
          </cell>
          <cell r="N48">
            <v>565.5</v>
          </cell>
          <cell r="O48">
            <v>565.5</v>
          </cell>
          <cell r="P48">
            <v>1131</v>
          </cell>
          <cell r="Q48">
            <v>1131</v>
          </cell>
          <cell r="R48">
            <v>565.5</v>
          </cell>
          <cell r="S48">
            <v>565.5</v>
          </cell>
          <cell r="T48">
            <v>1131</v>
          </cell>
          <cell r="U48">
            <v>1131</v>
          </cell>
          <cell r="V48">
            <v>1131</v>
          </cell>
          <cell r="W48">
            <v>1131</v>
          </cell>
          <cell r="X48">
            <v>1131</v>
          </cell>
          <cell r="Y48">
            <v>1131</v>
          </cell>
          <cell r="Z48">
            <v>1131</v>
          </cell>
          <cell r="AA48">
            <v>1131</v>
          </cell>
          <cell r="AB48">
            <v>1131</v>
          </cell>
          <cell r="AC48">
            <v>1131</v>
          </cell>
          <cell r="AD48">
            <v>1131</v>
          </cell>
          <cell r="AE48">
            <v>1131</v>
          </cell>
          <cell r="AF48">
            <v>565.5</v>
          </cell>
          <cell r="AG48">
            <v>565.5</v>
          </cell>
          <cell r="AH48">
            <v>565.5</v>
          </cell>
        </row>
        <row r="49">
          <cell r="D49">
            <v>1131</v>
          </cell>
          <cell r="E49">
            <v>1131</v>
          </cell>
          <cell r="F49">
            <v>1131</v>
          </cell>
          <cell r="G49">
            <v>1131</v>
          </cell>
          <cell r="H49">
            <v>1131</v>
          </cell>
          <cell r="I49">
            <v>1131</v>
          </cell>
          <cell r="J49">
            <v>1131</v>
          </cell>
          <cell r="K49">
            <v>1131</v>
          </cell>
          <cell r="L49">
            <v>1131</v>
          </cell>
          <cell r="M49">
            <v>1131</v>
          </cell>
          <cell r="N49">
            <v>565.5</v>
          </cell>
          <cell r="O49">
            <v>565.5</v>
          </cell>
          <cell r="P49">
            <v>1131</v>
          </cell>
          <cell r="Q49">
            <v>1131</v>
          </cell>
          <cell r="R49">
            <v>565.5</v>
          </cell>
          <cell r="S49">
            <v>565.5</v>
          </cell>
          <cell r="T49">
            <v>1131</v>
          </cell>
          <cell r="U49">
            <v>1131</v>
          </cell>
          <cell r="V49">
            <v>1131</v>
          </cell>
          <cell r="W49">
            <v>1131</v>
          </cell>
          <cell r="X49">
            <v>1131</v>
          </cell>
          <cell r="Y49">
            <v>1131</v>
          </cell>
          <cell r="Z49">
            <v>1131</v>
          </cell>
          <cell r="AA49">
            <v>1131</v>
          </cell>
          <cell r="AB49">
            <v>1131</v>
          </cell>
          <cell r="AC49">
            <v>1131</v>
          </cell>
          <cell r="AD49">
            <v>1131</v>
          </cell>
          <cell r="AE49">
            <v>1131</v>
          </cell>
          <cell r="AF49">
            <v>565.5</v>
          </cell>
          <cell r="AG49">
            <v>565.5</v>
          </cell>
          <cell r="AH49">
            <v>565.5</v>
          </cell>
        </row>
        <row r="50">
          <cell r="D50">
            <v>1131</v>
          </cell>
          <cell r="E50">
            <v>1131</v>
          </cell>
          <cell r="F50">
            <v>1131</v>
          </cell>
          <cell r="G50">
            <v>1131</v>
          </cell>
          <cell r="H50">
            <v>1131</v>
          </cell>
          <cell r="I50">
            <v>1131</v>
          </cell>
          <cell r="J50">
            <v>1131</v>
          </cell>
          <cell r="K50">
            <v>1131</v>
          </cell>
          <cell r="L50">
            <v>1131</v>
          </cell>
          <cell r="M50">
            <v>1131</v>
          </cell>
          <cell r="N50">
            <v>565.5</v>
          </cell>
          <cell r="O50">
            <v>565.5</v>
          </cell>
          <cell r="P50">
            <v>1131</v>
          </cell>
          <cell r="Q50">
            <v>1131</v>
          </cell>
          <cell r="R50">
            <v>565.5</v>
          </cell>
          <cell r="S50">
            <v>565.5</v>
          </cell>
          <cell r="T50">
            <v>1131</v>
          </cell>
          <cell r="U50">
            <v>1131</v>
          </cell>
          <cell r="V50">
            <v>1131</v>
          </cell>
          <cell r="W50">
            <v>1131</v>
          </cell>
          <cell r="X50">
            <v>1131</v>
          </cell>
          <cell r="Y50">
            <v>1131</v>
          </cell>
          <cell r="Z50">
            <v>1131</v>
          </cell>
          <cell r="AA50">
            <v>1131</v>
          </cell>
          <cell r="AB50">
            <v>1131</v>
          </cell>
          <cell r="AC50">
            <v>1131</v>
          </cell>
          <cell r="AD50">
            <v>1131</v>
          </cell>
          <cell r="AE50">
            <v>1131</v>
          </cell>
          <cell r="AF50">
            <v>565.5</v>
          </cell>
          <cell r="AG50">
            <v>565.5</v>
          </cell>
          <cell r="AH50">
            <v>565.5</v>
          </cell>
        </row>
        <row r="51">
          <cell r="D51">
            <v>1131</v>
          </cell>
          <cell r="E51">
            <v>1131</v>
          </cell>
          <cell r="F51">
            <v>1131</v>
          </cell>
          <cell r="G51">
            <v>1131</v>
          </cell>
          <cell r="H51">
            <v>1131</v>
          </cell>
          <cell r="I51">
            <v>1131</v>
          </cell>
          <cell r="J51">
            <v>1131</v>
          </cell>
          <cell r="K51">
            <v>1131</v>
          </cell>
          <cell r="L51">
            <v>1131</v>
          </cell>
          <cell r="M51">
            <v>1131</v>
          </cell>
          <cell r="N51">
            <v>565.5</v>
          </cell>
          <cell r="O51">
            <v>565.5</v>
          </cell>
          <cell r="P51">
            <v>1131</v>
          </cell>
          <cell r="Q51">
            <v>1131</v>
          </cell>
          <cell r="R51">
            <v>565.5</v>
          </cell>
          <cell r="S51">
            <v>565.5</v>
          </cell>
          <cell r="T51">
            <v>1131</v>
          </cell>
          <cell r="U51">
            <v>1131</v>
          </cell>
          <cell r="V51">
            <v>1131</v>
          </cell>
          <cell r="W51">
            <v>1131</v>
          </cell>
          <cell r="X51">
            <v>1131</v>
          </cell>
          <cell r="Y51">
            <v>1131</v>
          </cell>
          <cell r="Z51">
            <v>1131</v>
          </cell>
          <cell r="AA51">
            <v>1131</v>
          </cell>
          <cell r="AB51">
            <v>1131</v>
          </cell>
          <cell r="AC51">
            <v>1131</v>
          </cell>
          <cell r="AD51">
            <v>1131</v>
          </cell>
          <cell r="AE51">
            <v>1131</v>
          </cell>
          <cell r="AF51">
            <v>565.5</v>
          </cell>
          <cell r="AG51">
            <v>565.5</v>
          </cell>
          <cell r="AH51">
            <v>565.5</v>
          </cell>
        </row>
        <row r="52">
          <cell r="D52">
            <v>1131</v>
          </cell>
          <cell r="E52">
            <v>1131</v>
          </cell>
          <cell r="F52">
            <v>1131</v>
          </cell>
          <cell r="G52">
            <v>1131</v>
          </cell>
          <cell r="H52">
            <v>1131</v>
          </cell>
          <cell r="I52">
            <v>1131</v>
          </cell>
          <cell r="J52">
            <v>1131</v>
          </cell>
          <cell r="K52">
            <v>1131</v>
          </cell>
          <cell r="L52">
            <v>1131</v>
          </cell>
          <cell r="M52">
            <v>1131</v>
          </cell>
          <cell r="N52">
            <v>565.5</v>
          </cell>
          <cell r="O52">
            <v>565.5</v>
          </cell>
          <cell r="P52">
            <v>1131</v>
          </cell>
          <cell r="Q52">
            <v>1131</v>
          </cell>
          <cell r="R52">
            <v>565.5</v>
          </cell>
          <cell r="S52">
            <v>565.5</v>
          </cell>
          <cell r="T52">
            <v>1131</v>
          </cell>
          <cell r="U52">
            <v>1131</v>
          </cell>
          <cell r="V52">
            <v>1131</v>
          </cell>
          <cell r="W52">
            <v>1131</v>
          </cell>
          <cell r="X52">
            <v>1131</v>
          </cell>
          <cell r="Y52">
            <v>1131</v>
          </cell>
          <cell r="Z52">
            <v>1131</v>
          </cell>
          <cell r="AA52">
            <v>1131</v>
          </cell>
          <cell r="AB52">
            <v>1131</v>
          </cell>
          <cell r="AC52">
            <v>1131</v>
          </cell>
          <cell r="AD52">
            <v>1131</v>
          </cell>
          <cell r="AE52">
            <v>1131</v>
          </cell>
          <cell r="AF52">
            <v>565.5</v>
          </cell>
          <cell r="AG52">
            <v>565.5</v>
          </cell>
          <cell r="AH52">
            <v>565.5</v>
          </cell>
        </row>
        <row r="53">
          <cell r="D53">
            <v>1131</v>
          </cell>
          <cell r="E53">
            <v>1131</v>
          </cell>
          <cell r="F53">
            <v>1131</v>
          </cell>
          <cell r="G53">
            <v>1131</v>
          </cell>
          <cell r="H53">
            <v>1131</v>
          </cell>
          <cell r="I53">
            <v>1131</v>
          </cell>
          <cell r="J53">
            <v>1131</v>
          </cell>
          <cell r="K53">
            <v>1131</v>
          </cell>
          <cell r="L53">
            <v>1131</v>
          </cell>
          <cell r="M53">
            <v>1131</v>
          </cell>
          <cell r="N53">
            <v>565.5</v>
          </cell>
          <cell r="O53">
            <v>565.5</v>
          </cell>
          <cell r="P53">
            <v>1131</v>
          </cell>
          <cell r="Q53">
            <v>1131</v>
          </cell>
          <cell r="R53">
            <v>565.5</v>
          </cell>
          <cell r="S53">
            <v>565.5</v>
          </cell>
          <cell r="T53">
            <v>1131</v>
          </cell>
          <cell r="U53">
            <v>1131</v>
          </cell>
          <cell r="V53">
            <v>1131</v>
          </cell>
          <cell r="W53">
            <v>1131</v>
          </cell>
          <cell r="X53">
            <v>1131</v>
          </cell>
          <cell r="Y53">
            <v>1131</v>
          </cell>
          <cell r="Z53">
            <v>1131</v>
          </cell>
          <cell r="AA53">
            <v>1131</v>
          </cell>
          <cell r="AB53">
            <v>1131</v>
          </cell>
          <cell r="AC53">
            <v>1131</v>
          </cell>
          <cell r="AD53">
            <v>1131</v>
          </cell>
          <cell r="AE53">
            <v>1131</v>
          </cell>
          <cell r="AF53">
            <v>565.5</v>
          </cell>
          <cell r="AG53">
            <v>565.5</v>
          </cell>
          <cell r="AH53">
            <v>565.5</v>
          </cell>
        </row>
        <row r="54">
          <cell r="D54">
            <v>1131</v>
          </cell>
          <cell r="E54">
            <v>1131</v>
          </cell>
          <cell r="F54">
            <v>1131</v>
          </cell>
          <cell r="G54">
            <v>1131</v>
          </cell>
          <cell r="H54">
            <v>1131</v>
          </cell>
          <cell r="I54">
            <v>1131</v>
          </cell>
          <cell r="J54">
            <v>1131</v>
          </cell>
          <cell r="K54">
            <v>1131</v>
          </cell>
          <cell r="L54">
            <v>1131</v>
          </cell>
          <cell r="M54">
            <v>1131</v>
          </cell>
          <cell r="N54">
            <v>565.5</v>
          </cell>
          <cell r="O54">
            <v>565.5</v>
          </cell>
          <cell r="P54">
            <v>1131</v>
          </cell>
          <cell r="Q54">
            <v>1131</v>
          </cell>
          <cell r="R54">
            <v>565.5</v>
          </cell>
          <cell r="S54">
            <v>565.5</v>
          </cell>
          <cell r="T54">
            <v>1131</v>
          </cell>
          <cell r="U54">
            <v>1131</v>
          </cell>
          <cell r="V54">
            <v>1131</v>
          </cell>
          <cell r="W54">
            <v>1131</v>
          </cell>
          <cell r="X54">
            <v>1131</v>
          </cell>
          <cell r="Y54">
            <v>1131</v>
          </cell>
          <cell r="Z54">
            <v>1131</v>
          </cell>
          <cell r="AA54">
            <v>1131</v>
          </cell>
          <cell r="AB54">
            <v>1131</v>
          </cell>
          <cell r="AC54">
            <v>1131</v>
          </cell>
          <cell r="AD54">
            <v>1131</v>
          </cell>
          <cell r="AE54">
            <v>1131</v>
          </cell>
          <cell r="AF54">
            <v>565.5</v>
          </cell>
          <cell r="AG54">
            <v>565.5</v>
          </cell>
          <cell r="AH54">
            <v>565.5</v>
          </cell>
        </row>
        <row r="55">
          <cell r="D55">
            <v>1131</v>
          </cell>
          <cell r="E55">
            <v>1131</v>
          </cell>
          <cell r="F55">
            <v>1131</v>
          </cell>
          <cell r="G55">
            <v>1131</v>
          </cell>
          <cell r="H55">
            <v>1131</v>
          </cell>
          <cell r="I55">
            <v>1131</v>
          </cell>
          <cell r="J55">
            <v>1131</v>
          </cell>
          <cell r="K55">
            <v>1131</v>
          </cell>
          <cell r="L55">
            <v>1131</v>
          </cell>
          <cell r="M55">
            <v>1131</v>
          </cell>
          <cell r="N55">
            <v>565.5</v>
          </cell>
          <cell r="O55">
            <v>565.5</v>
          </cell>
          <cell r="P55">
            <v>1131</v>
          </cell>
          <cell r="Q55">
            <v>1131</v>
          </cell>
          <cell r="R55">
            <v>565.5</v>
          </cell>
          <cell r="S55">
            <v>565.5</v>
          </cell>
          <cell r="T55">
            <v>1131</v>
          </cell>
          <cell r="U55">
            <v>1131</v>
          </cell>
          <cell r="V55">
            <v>1131</v>
          </cell>
          <cell r="W55">
            <v>1131</v>
          </cell>
          <cell r="X55">
            <v>1131</v>
          </cell>
          <cell r="Y55">
            <v>1131</v>
          </cell>
          <cell r="Z55">
            <v>1131</v>
          </cell>
          <cell r="AA55">
            <v>1131</v>
          </cell>
          <cell r="AB55">
            <v>1131</v>
          </cell>
          <cell r="AC55">
            <v>1131</v>
          </cell>
          <cell r="AD55">
            <v>1131</v>
          </cell>
          <cell r="AE55">
            <v>1131</v>
          </cell>
          <cell r="AF55">
            <v>565.5</v>
          </cell>
          <cell r="AG55">
            <v>565.5</v>
          </cell>
          <cell r="AH55">
            <v>565.5</v>
          </cell>
        </row>
        <row r="56">
          <cell r="D56">
            <v>1131</v>
          </cell>
          <cell r="E56">
            <v>1131</v>
          </cell>
          <cell r="F56">
            <v>1131</v>
          </cell>
          <cell r="G56">
            <v>1131</v>
          </cell>
          <cell r="H56">
            <v>1131</v>
          </cell>
          <cell r="I56">
            <v>1131</v>
          </cell>
          <cell r="J56">
            <v>1131</v>
          </cell>
          <cell r="K56">
            <v>1131</v>
          </cell>
          <cell r="L56">
            <v>1131</v>
          </cell>
          <cell r="M56">
            <v>1131</v>
          </cell>
          <cell r="N56">
            <v>565.5</v>
          </cell>
          <cell r="O56">
            <v>611.5</v>
          </cell>
          <cell r="P56">
            <v>1131</v>
          </cell>
          <cell r="Q56">
            <v>1131</v>
          </cell>
          <cell r="R56">
            <v>565.5</v>
          </cell>
          <cell r="S56">
            <v>565.5</v>
          </cell>
          <cell r="T56">
            <v>1131</v>
          </cell>
          <cell r="U56">
            <v>1131</v>
          </cell>
          <cell r="V56">
            <v>1131</v>
          </cell>
          <cell r="W56">
            <v>1131</v>
          </cell>
          <cell r="X56">
            <v>1131</v>
          </cell>
          <cell r="Y56">
            <v>1131</v>
          </cell>
          <cell r="Z56">
            <v>1131</v>
          </cell>
          <cell r="AA56">
            <v>1131</v>
          </cell>
          <cell r="AB56">
            <v>1131</v>
          </cell>
          <cell r="AC56">
            <v>1131</v>
          </cell>
          <cell r="AD56">
            <v>1131</v>
          </cell>
          <cell r="AE56">
            <v>1131</v>
          </cell>
          <cell r="AF56">
            <v>565.5</v>
          </cell>
          <cell r="AG56">
            <v>565.5</v>
          </cell>
          <cell r="AH56">
            <v>565.5</v>
          </cell>
        </row>
        <row r="57">
          <cell r="D57">
            <v>1131</v>
          </cell>
          <cell r="E57">
            <v>1131</v>
          </cell>
          <cell r="F57">
            <v>1131</v>
          </cell>
          <cell r="G57">
            <v>1131</v>
          </cell>
          <cell r="H57">
            <v>1131</v>
          </cell>
          <cell r="I57">
            <v>1131</v>
          </cell>
          <cell r="J57">
            <v>1131</v>
          </cell>
          <cell r="K57">
            <v>1131</v>
          </cell>
          <cell r="L57">
            <v>1131</v>
          </cell>
          <cell r="M57">
            <v>1131</v>
          </cell>
          <cell r="N57">
            <v>565.5</v>
          </cell>
          <cell r="O57">
            <v>640.5</v>
          </cell>
          <cell r="P57">
            <v>1131</v>
          </cell>
          <cell r="Q57">
            <v>1131</v>
          </cell>
          <cell r="R57">
            <v>565.5</v>
          </cell>
          <cell r="S57">
            <v>565.5</v>
          </cell>
          <cell r="T57">
            <v>1131</v>
          </cell>
          <cell r="U57">
            <v>1131</v>
          </cell>
          <cell r="V57">
            <v>1131</v>
          </cell>
          <cell r="W57">
            <v>1131</v>
          </cell>
          <cell r="X57">
            <v>1131</v>
          </cell>
          <cell r="Y57">
            <v>1131</v>
          </cell>
          <cell r="Z57">
            <v>1131</v>
          </cell>
          <cell r="AA57">
            <v>1131</v>
          </cell>
          <cell r="AB57">
            <v>1131</v>
          </cell>
          <cell r="AC57">
            <v>1131</v>
          </cell>
          <cell r="AD57">
            <v>1131</v>
          </cell>
          <cell r="AE57">
            <v>1131</v>
          </cell>
          <cell r="AF57">
            <v>565.5</v>
          </cell>
          <cell r="AG57">
            <v>565.5</v>
          </cell>
          <cell r="AH57">
            <v>565.5</v>
          </cell>
        </row>
        <row r="58">
          <cell r="D58">
            <v>1131</v>
          </cell>
          <cell r="E58">
            <v>1131</v>
          </cell>
          <cell r="F58">
            <v>1131</v>
          </cell>
          <cell r="G58">
            <v>1131</v>
          </cell>
          <cell r="H58">
            <v>1131</v>
          </cell>
          <cell r="I58">
            <v>1131</v>
          </cell>
          <cell r="J58">
            <v>1131</v>
          </cell>
          <cell r="K58">
            <v>1131</v>
          </cell>
          <cell r="L58">
            <v>1131</v>
          </cell>
          <cell r="M58">
            <v>1131</v>
          </cell>
          <cell r="N58">
            <v>565.5</v>
          </cell>
          <cell r="O58">
            <v>665.5</v>
          </cell>
          <cell r="P58">
            <v>1131</v>
          </cell>
          <cell r="Q58">
            <v>1131</v>
          </cell>
          <cell r="R58">
            <v>565.5</v>
          </cell>
          <cell r="S58">
            <v>565.5</v>
          </cell>
          <cell r="T58">
            <v>1131</v>
          </cell>
          <cell r="U58">
            <v>1131</v>
          </cell>
          <cell r="V58">
            <v>1131</v>
          </cell>
          <cell r="W58">
            <v>1131</v>
          </cell>
          <cell r="X58">
            <v>1131</v>
          </cell>
          <cell r="Y58">
            <v>1131</v>
          </cell>
          <cell r="Z58">
            <v>1131</v>
          </cell>
          <cell r="AA58">
            <v>1131</v>
          </cell>
          <cell r="AB58">
            <v>1131</v>
          </cell>
          <cell r="AC58">
            <v>1131</v>
          </cell>
          <cell r="AD58">
            <v>1131</v>
          </cell>
          <cell r="AE58">
            <v>1131</v>
          </cell>
          <cell r="AF58">
            <v>565.5</v>
          </cell>
          <cell r="AG58">
            <v>565.5</v>
          </cell>
          <cell r="AH58">
            <v>565.5</v>
          </cell>
        </row>
        <row r="59">
          <cell r="D59">
            <v>1131</v>
          </cell>
          <cell r="E59">
            <v>1131</v>
          </cell>
          <cell r="F59">
            <v>1131</v>
          </cell>
          <cell r="G59">
            <v>1131</v>
          </cell>
          <cell r="H59">
            <v>1131</v>
          </cell>
          <cell r="I59">
            <v>1131</v>
          </cell>
          <cell r="J59">
            <v>1131</v>
          </cell>
          <cell r="K59">
            <v>1131</v>
          </cell>
          <cell r="L59">
            <v>1131</v>
          </cell>
          <cell r="M59">
            <v>1131</v>
          </cell>
          <cell r="N59">
            <v>565.5</v>
          </cell>
          <cell r="O59">
            <v>696.5</v>
          </cell>
          <cell r="P59">
            <v>1131</v>
          </cell>
          <cell r="Q59">
            <v>1131</v>
          </cell>
          <cell r="R59">
            <v>565.5</v>
          </cell>
          <cell r="S59">
            <v>565.5</v>
          </cell>
          <cell r="T59">
            <v>1131</v>
          </cell>
          <cell r="U59">
            <v>1131</v>
          </cell>
          <cell r="V59">
            <v>1131</v>
          </cell>
          <cell r="W59">
            <v>1131</v>
          </cell>
          <cell r="X59">
            <v>1131</v>
          </cell>
          <cell r="Y59">
            <v>1131</v>
          </cell>
          <cell r="Z59">
            <v>1131</v>
          </cell>
          <cell r="AA59">
            <v>1131</v>
          </cell>
          <cell r="AB59">
            <v>1131</v>
          </cell>
          <cell r="AC59">
            <v>1131</v>
          </cell>
          <cell r="AD59">
            <v>1131</v>
          </cell>
          <cell r="AE59">
            <v>1131</v>
          </cell>
          <cell r="AF59">
            <v>565.5</v>
          </cell>
          <cell r="AG59">
            <v>565.5</v>
          </cell>
          <cell r="AH59">
            <v>565.5</v>
          </cell>
        </row>
        <row r="60">
          <cell r="D60">
            <v>1131</v>
          </cell>
          <cell r="E60">
            <v>1131</v>
          </cell>
          <cell r="F60">
            <v>1131</v>
          </cell>
          <cell r="G60">
            <v>1131</v>
          </cell>
          <cell r="H60">
            <v>1131</v>
          </cell>
          <cell r="I60">
            <v>1131</v>
          </cell>
          <cell r="J60">
            <v>1131</v>
          </cell>
          <cell r="K60">
            <v>1131</v>
          </cell>
          <cell r="L60">
            <v>1131</v>
          </cell>
          <cell r="M60">
            <v>1131</v>
          </cell>
          <cell r="N60">
            <v>565.5</v>
          </cell>
          <cell r="O60">
            <v>755.5</v>
          </cell>
          <cell r="P60">
            <v>1131</v>
          </cell>
          <cell r="Q60">
            <v>1131</v>
          </cell>
          <cell r="R60">
            <v>565.5</v>
          </cell>
          <cell r="S60">
            <v>565.5</v>
          </cell>
          <cell r="T60">
            <v>1131</v>
          </cell>
          <cell r="U60">
            <v>1131</v>
          </cell>
          <cell r="V60">
            <v>1131</v>
          </cell>
          <cell r="W60">
            <v>1131</v>
          </cell>
          <cell r="X60">
            <v>1131</v>
          </cell>
          <cell r="Y60">
            <v>1131</v>
          </cell>
          <cell r="Z60">
            <v>1131</v>
          </cell>
          <cell r="AA60">
            <v>1131</v>
          </cell>
          <cell r="AB60">
            <v>1131</v>
          </cell>
          <cell r="AC60">
            <v>1131</v>
          </cell>
          <cell r="AD60">
            <v>1131</v>
          </cell>
          <cell r="AE60">
            <v>1131</v>
          </cell>
          <cell r="AF60">
            <v>565.5</v>
          </cell>
          <cell r="AG60">
            <v>565.5</v>
          </cell>
          <cell r="AH60">
            <v>565.5</v>
          </cell>
        </row>
        <row r="61">
          <cell r="D61">
            <v>1131</v>
          </cell>
          <cell r="E61">
            <v>1131</v>
          </cell>
          <cell r="F61">
            <v>1131</v>
          </cell>
          <cell r="G61">
            <v>1131</v>
          </cell>
          <cell r="H61">
            <v>1131</v>
          </cell>
          <cell r="I61">
            <v>1131</v>
          </cell>
          <cell r="J61">
            <v>1131</v>
          </cell>
          <cell r="K61">
            <v>1131</v>
          </cell>
          <cell r="L61">
            <v>1131</v>
          </cell>
          <cell r="M61">
            <v>1131</v>
          </cell>
          <cell r="N61">
            <v>565.5</v>
          </cell>
          <cell r="O61">
            <v>829.5</v>
          </cell>
          <cell r="P61">
            <v>1131</v>
          </cell>
          <cell r="Q61">
            <v>1131</v>
          </cell>
          <cell r="R61">
            <v>565.5</v>
          </cell>
          <cell r="S61">
            <v>565.5</v>
          </cell>
          <cell r="T61">
            <v>1131</v>
          </cell>
          <cell r="U61">
            <v>1131</v>
          </cell>
          <cell r="V61">
            <v>1131</v>
          </cell>
          <cell r="W61">
            <v>1131</v>
          </cell>
          <cell r="X61">
            <v>1131</v>
          </cell>
          <cell r="Y61">
            <v>1131</v>
          </cell>
          <cell r="Z61">
            <v>1131</v>
          </cell>
          <cell r="AA61">
            <v>1131</v>
          </cell>
          <cell r="AB61">
            <v>1131</v>
          </cell>
          <cell r="AC61">
            <v>1131</v>
          </cell>
          <cell r="AD61">
            <v>1131</v>
          </cell>
          <cell r="AE61">
            <v>1131</v>
          </cell>
          <cell r="AF61">
            <v>565.5</v>
          </cell>
          <cell r="AG61">
            <v>565.5</v>
          </cell>
          <cell r="AH61">
            <v>565.5</v>
          </cell>
        </row>
        <row r="62">
          <cell r="D62">
            <v>1131</v>
          </cell>
          <cell r="E62">
            <v>1131</v>
          </cell>
          <cell r="F62">
            <v>1131</v>
          </cell>
          <cell r="G62">
            <v>1131</v>
          </cell>
          <cell r="H62">
            <v>1131</v>
          </cell>
          <cell r="I62">
            <v>1131</v>
          </cell>
          <cell r="J62">
            <v>1131</v>
          </cell>
          <cell r="K62">
            <v>1131</v>
          </cell>
          <cell r="L62">
            <v>1131</v>
          </cell>
          <cell r="M62">
            <v>1131</v>
          </cell>
          <cell r="N62">
            <v>565.5</v>
          </cell>
          <cell r="O62">
            <v>870.5</v>
          </cell>
          <cell r="P62">
            <v>1131</v>
          </cell>
          <cell r="Q62">
            <v>1131</v>
          </cell>
          <cell r="R62">
            <v>565.5</v>
          </cell>
          <cell r="S62">
            <v>565.5</v>
          </cell>
          <cell r="T62">
            <v>1131</v>
          </cell>
          <cell r="U62">
            <v>1131</v>
          </cell>
          <cell r="V62">
            <v>1131</v>
          </cell>
          <cell r="W62">
            <v>1131</v>
          </cell>
          <cell r="X62">
            <v>1131</v>
          </cell>
          <cell r="Y62">
            <v>1131</v>
          </cell>
          <cell r="Z62">
            <v>1131</v>
          </cell>
          <cell r="AA62">
            <v>1131</v>
          </cell>
          <cell r="AB62">
            <v>1131</v>
          </cell>
          <cell r="AC62">
            <v>1131</v>
          </cell>
          <cell r="AD62">
            <v>1131</v>
          </cell>
          <cell r="AE62">
            <v>1131</v>
          </cell>
          <cell r="AF62">
            <v>565.5</v>
          </cell>
          <cell r="AG62">
            <v>565.5</v>
          </cell>
          <cell r="AH62">
            <v>565.5</v>
          </cell>
        </row>
        <row r="63">
          <cell r="D63">
            <v>1131</v>
          </cell>
          <cell r="E63">
            <v>1131</v>
          </cell>
          <cell r="F63">
            <v>1131</v>
          </cell>
          <cell r="G63">
            <v>1131</v>
          </cell>
          <cell r="H63">
            <v>1131</v>
          </cell>
          <cell r="I63">
            <v>1131</v>
          </cell>
          <cell r="J63">
            <v>1131</v>
          </cell>
          <cell r="K63">
            <v>1131</v>
          </cell>
          <cell r="L63">
            <v>1131</v>
          </cell>
          <cell r="M63">
            <v>1131</v>
          </cell>
          <cell r="N63">
            <v>565.5</v>
          </cell>
          <cell r="O63">
            <v>914.5</v>
          </cell>
          <cell r="P63">
            <v>1131</v>
          </cell>
          <cell r="Q63">
            <v>1131</v>
          </cell>
          <cell r="R63">
            <v>565.5</v>
          </cell>
          <cell r="S63">
            <v>565.5</v>
          </cell>
          <cell r="T63">
            <v>1131</v>
          </cell>
          <cell r="U63">
            <v>1131</v>
          </cell>
          <cell r="V63">
            <v>1131</v>
          </cell>
          <cell r="W63">
            <v>1131</v>
          </cell>
          <cell r="X63">
            <v>1131</v>
          </cell>
          <cell r="Y63">
            <v>1131</v>
          </cell>
          <cell r="Z63">
            <v>1131</v>
          </cell>
          <cell r="AA63">
            <v>1131</v>
          </cell>
          <cell r="AB63">
            <v>1131</v>
          </cell>
          <cell r="AC63">
            <v>1131</v>
          </cell>
          <cell r="AD63">
            <v>1131</v>
          </cell>
          <cell r="AE63">
            <v>1131</v>
          </cell>
          <cell r="AF63">
            <v>565.5</v>
          </cell>
          <cell r="AG63">
            <v>565.5</v>
          </cell>
          <cell r="AH63">
            <v>565.5</v>
          </cell>
        </row>
        <row r="64">
          <cell r="D64">
            <v>1131</v>
          </cell>
          <cell r="E64">
            <v>1131</v>
          </cell>
          <cell r="F64">
            <v>1131</v>
          </cell>
          <cell r="G64">
            <v>1131</v>
          </cell>
          <cell r="H64">
            <v>1131</v>
          </cell>
          <cell r="I64">
            <v>1131</v>
          </cell>
          <cell r="J64">
            <v>1131</v>
          </cell>
          <cell r="K64">
            <v>1131</v>
          </cell>
          <cell r="L64">
            <v>1131</v>
          </cell>
          <cell r="M64">
            <v>1131</v>
          </cell>
          <cell r="N64">
            <v>565.5</v>
          </cell>
          <cell r="O64">
            <v>965.5</v>
          </cell>
          <cell r="P64">
            <v>1131</v>
          </cell>
          <cell r="Q64">
            <v>1131</v>
          </cell>
          <cell r="R64">
            <v>565.5</v>
          </cell>
          <cell r="S64">
            <v>565.5</v>
          </cell>
          <cell r="T64">
            <v>1131</v>
          </cell>
          <cell r="U64">
            <v>1131</v>
          </cell>
          <cell r="V64">
            <v>1131</v>
          </cell>
          <cell r="W64">
            <v>1131</v>
          </cell>
          <cell r="X64">
            <v>1131</v>
          </cell>
          <cell r="Y64">
            <v>1131</v>
          </cell>
          <cell r="Z64">
            <v>1131</v>
          </cell>
          <cell r="AA64">
            <v>1131</v>
          </cell>
          <cell r="AB64">
            <v>1131</v>
          </cell>
          <cell r="AC64">
            <v>1131</v>
          </cell>
          <cell r="AD64">
            <v>1131</v>
          </cell>
          <cell r="AE64">
            <v>1131</v>
          </cell>
          <cell r="AF64">
            <v>565.5</v>
          </cell>
          <cell r="AG64">
            <v>565.5</v>
          </cell>
          <cell r="AH64">
            <v>565.5</v>
          </cell>
        </row>
        <row r="65">
          <cell r="D65">
            <v>1131</v>
          </cell>
          <cell r="E65">
            <v>1131</v>
          </cell>
          <cell r="F65">
            <v>1131</v>
          </cell>
          <cell r="G65">
            <v>1131</v>
          </cell>
          <cell r="H65">
            <v>1131</v>
          </cell>
          <cell r="I65">
            <v>1131</v>
          </cell>
          <cell r="J65">
            <v>1131</v>
          </cell>
          <cell r="K65">
            <v>1131</v>
          </cell>
          <cell r="L65">
            <v>1131</v>
          </cell>
          <cell r="M65">
            <v>1131</v>
          </cell>
          <cell r="N65">
            <v>565.5</v>
          </cell>
          <cell r="O65">
            <v>990.5</v>
          </cell>
          <cell r="P65">
            <v>1131</v>
          </cell>
          <cell r="Q65">
            <v>1131</v>
          </cell>
          <cell r="R65">
            <v>565.5</v>
          </cell>
          <cell r="S65">
            <v>565.5</v>
          </cell>
          <cell r="T65">
            <v>1131</v>
          </cell>
          <cell r="U65">
            <v>1131</v>
          </cell>
          <cell r="V65">
            <v>1131</v>
          </cell>
          <cell r="W65">
            <v>1131</v>
          </cell>
          <cell r="X65">
            <v>1131</v>
          </cell>
          <cell r="Y65">
            <v>1131</v>
          </cell>
          <cell r="Z65">
            <v>1131</v>
          </cell>
          <cell r="AA65">
            <v>1131</v>
          </cell>
          <cell r="AB65">
            <v>1131</v>
          </cell>
          <cell r="AC65">
            <v>1131</v>
          </cell>
          <cell r="AD65">
            <v>1131</v>
          </cell>
          <cell r="AE65">
            <v>1131</v>
          </cell>
          <cell r="AF65">
            <v>565.5</v>
          </cell>
          <cell r="AG65">
            <v>565.5</v>
          </cell>
          <cell r="AH65">
            <v>565.5</v>
          </cell>
        </row>
        <row r="66">
          <cell r="D66">
            <v>1131</v>
          </cell>
          <cell r="E66">
            <v>1131</v>
          </cell>
          <cell r="F66">
            <v>1131</v>
          </cell>
          <cell r="G66">
            <v>1131</v>
          </cell>
          <cell r="H66">
            <v>1131</v>
          </cell>
          <cell r="I66">
            <v>1131</v>
          </cell>
          <cell r="J66">
            <v>1131</v>
          </cell>
          <cell r="K66">
            <v>1131</v>
          </cell>
          <cell r="L66">
            <v>1131</v>
          </cell>
          <cell r="M66">
            <v>1131</v>
          </cell>
          <cell r="N66">
            <v>565.5</v>
          </cell>
          <cell r="O66">
            <v>1016.5</v>
          </cell>
          <cell r="P66">
            <v>1131</v>
          </cell>
          <cell r="Q66">
            <v>1131</v>
          </cell>
          <cell r="R66">
            <v>565.5</v>
          </cell>
          <cell r="S66">
            <v>565.5</v>
          </cell>
          <cell r="T66">
            <v>1131</v>
          </cell>
          <cell r="U66">
            <v>1131</v>
          </cell>
          <cell r="V66">
            <v>1131</v>
          </cell>
          <cell r="W66">
            <v>1131</v>
          </cell>
          <cell r="X66">
            <v>1131</v>
          </cell>
          <cell r="Y66">
            <v>1131</v>
          </cell>
          <cell r="Z66">
            <v>1131</v>
          </cell>
          <cell r="AA66">
            <v>1131</v>
          </cell>
          <cell r="AB66">
            <v>1131</v>
          </cell>
          <cell r="AC66">
            <v>1131</v>
          </cell>
          <cell r="AD66">
            <v>1131</v>
          </cell>
          <cell r="AE66">
            <v>1131</v>
          </cell>
          <cell r="AF66">
            <v>565.5</v>
          </cell>
          <cell r="AG66">
            <v>565.5</v>
          </cell>
          <cell r="AH66">
            <v>565.5</v>
          </cell>
        </row>
        <row r="67">
          <cell r="D67">
            <v>1131</v>
          </cell>
          <cell r="E67">
            <v>1131</v>
          </cell>
          <cell r="F67">
            <v>1131</v>
          </cell>
          <cell r="G67">
            <v>1131</v>
          </cell>
          <cell r="H67">
            <v>1131</v>
          </cell>
          <cell r="I67">
            <v>1131</v>
          </cell>
          <cell r="J67">
            <v>1131</v>
          </cell>
          <cell r="K67">
            <v>1131</v>
          </cell>
          <cell r="L67">
            <v>1131</v>
          </cell>
          <cell r="M67">
            <v>1087</v>
          </cell>
          <cell r="N67">
            <v>565.5</v>
          </cell>
          <cell r="O67">
            <v>1053.5</v>
          </cell>
          <cell r="P67">
            <v>1131</v>
          </cell>
          <cell r="Q67">
            <v>1131</v>
          </cell>
          <cell r="R67">
            <v>565.5</v>
          </cell>
          <cell r="S67">
            <v>640.5</v>
          </cell>
          <cell r="T67">
            <v>1131</v>
          </cell>
          <cell r="U67">
            <v>1131</v>
          </cell>
          <cell r="V67">
            <v>1131</v>
          </cell>
          <cell r="W67">
            <v>1131</v>
          </cell>
          <cell r="X67">
            <v>1131</v>
          </cell>
          <cell r="Y67">
            <v>1131</v>
          </cell>
          <cell r="Z67">
            <v>1131</v>
          </cell>
          <cell r="AA67">
            <v>1131</v>
          </cell>
          <cell r="AB67">
            <v>1131</v>
          </cell>
          <cell r="AC67">
            <v>1131</v>
          </cell>
          <cell r="AD67">
            <v>1131</v>
          </cell>
          <cell r="AE67">
            <v>1131</v>
          </cell>
          <cell r="AF67">
            <v>565.5</v>
          </cell>
          <cell r="AG67">
            <v>565.5</v>
          </cell>
          <cell r="AH67">
            <v>565.5</v>
          </cell>
        </row>
        <row r="68">
          <cell r="D68">
            <v>1131</v>
          </cell>
          <cell r="E68">
            <v>1131</v>
          </cell>
          <cell r="F68">
            <v>1131</v>
          </cell>
          <cell r="G68">
            <v>1131</v>
          </cell>
          <cell r="H68">
            <v>1131</v>
          </cell>
          <cell r="I68">
            <v>1131</v>
          </cell>
          <cell r="J68">
            <v>1131</v>
          </cell>
          <cell r="K68">
            <v>1131</v>
          </cell>
          <cell r="L68">
            <v>1131</v>
          </cell>
          <cell r="M68">
            <v>1035</v>
          </cell>
          <cell r="N68">
            <v>565.5</v>
          </cell>
          <cell r="O68">
            <v>1090.5</v>
          </cell>
          <cell r="P68">
            <v>1131</v>
          </cell>
          <cell r="Q68">
            <v>1131</v>
          </cell>
          <cell r="R68">
            <v>565.5</v>
          </cell>
          <cell r="S68">
            <v>680.5</v>
          </cell>
          <cell r="T68">
            <v>1131</v>
          </cell>
          <cell r="U68">
            <v>1131</v>
          </cell>
          <cell r="V68">
            <v>1131</v>
          </cell>
          <cell r="W68">
            <v>1131</v>
          </cell>
          <cell r="X68">
            <v>1131</v>
          </cell>
          <cell r="Y68">
            <v>1131</v>
          </cell>
          <cell r="Z68">
            <v>1131</v>
          </cell>
          <cell r="AA68">
            <v>1131</v>
          </cell>
          <cell r="AB68">
            <v>1131</v>
          </cell>
          <cell r="AC68">
            <v>1131</v>
          </cell>
          <cell r="AD68">
            <v>1131</v>
          </cell>
          <cell r="AE68">
            <v>1131</v>
          </cell>
          <cell r="AF68">
            <v>565.5</v>
          </cell>
          <cell r="AG68">
            <v>565.5</v>
          </cell>
          <cell r="AH68">
            <v>565.5</v>
          </cell>
        </row>
        <row r="69">
          <cell r="D69">
            <v>1131</v>
          </cell>
          <cell r="E69">
            <v>1131</v>
          </cell>
          <cell r="F69">
            <v>1131</v>
          </cell>
          <cell r="G69">
            <v>1131</v>
          </cell>
          <cell r="H69">
            <v>1131</v>
          </cell>
          <cell r="I69">
            <v>1131</v>
          </cell>
          <cell r="J69">
            <v>1131</v>
          </cell>
          <cell r="K69">
            <v>1131</v>
          </cell>
          <cell r="L69">
            <v>1131</v>
          </cell>
          <cell r="M69">
            <v>985</v>
          </cell>
          <cell r="N69">
            <v>565.5</v>
          </cell>
          <cell r="O69">
            <v>1114.5</v>
          </cell>
          <cell r="P69">
            <v>1131</v>
          </cell>
          <cell r="Q69">
            <v>1131</v>
          </cell>
          <cell r="R69">
            <v>565.5</v>
          </cell>
          <cell r="S69">
            <v>695.5</v>
          </cell>
          <cell r="T69">
            <v>1131</v>
          </cell>
          <cell r="U69">
            <v>1131</v>
          </cell>
          <cell r="V69">
            <v>1131</v>
          </cell>
          <cell r="W69">
            <v>1131</v>
          </cell>
          <cell r="X69">
            <v>1131</v>
          </cell>
          <cell r="Y69">
            <v>1131</v>
          </cell>
          <cell r="Z69">
            <v>1131</v>
          </cell>
          <cell r="AA69">
            <v>1131</v>
          </cell>
          <cell r="AB69">
            <v>1131</v>
          </cell>
          <cell r="AC69">
            <v>1131</v>
          </cell>
          <cell r="AD69">
            <v>1131</v>
          </cell>
          <cell r="AE69">
            <v>1131</v>
          </cell>
          <cell r="AF69">
            <v>565.5</v>
          </cell>
          <cell r="AG69">
            <v>565.5</v>
          </cell>
          <cell r="AH69">
            <v>565.5</v>
          </cell>
        </row>
        <row r="70">
          <cell r="D70">
            <v>1131</v>
          </cell>
          <cell r="E70">
            <v>1131</v>
          </cell>
          <cell r="F70">
            <v>1131</v>
          </cell>
          <cell r="G70">
            <v>1131</v>
          </cell>
          <cell r="H70">
            <v>1131</v>
          </cell>
          <cell r="I70">
            <v>1131</v>
          </cell>
          <cell r="J70">
            <v>1131</v>
          </cell>
          <cell r="K70">
            <v>1131</v>
          </cell>
          <cell r="L70">
            <v>1131</v>
          </cell>
          <cell r="M70">
            <v>901</v>
          </cell>
          <cell r="N70">
            <v>565.5</v>
          </cell>
          <cell r="O70">
            <v>1122.5</v>
          </cell>
          <cell r="P70">
            <v>1131</v>
          </cell>
          <cell r="Q70">
            <v>1131</v>
          </cell>
          <cell r="R70">
            <v>565.5</v>
          </cell>
          <cell r="S70">
            <v>735.5</v>
          </cell>
          <cell r="T70">
            <v>1131</v>
          </cell>
          <cell r="U70">
            <v>1131</v>
          </cell>
          <cell r="V70">
            <v>1131</v>
          </cell>
          <cell r="W70">
            <v>1131</v>
          </cell>
          <cell r="X70">
            <v>1131</v>
          </cell>
          <cell r="Y70">
            <v>1131</v>
          </cell>
          <cell r="Z70">
            <v>1131</v>
          </cell>
          <cell r="AA70">
            <v>1131</v>
          </cell>
          <cell r="AB70">
            <v>1131</v>
          </cell>
          <cell r="AC70">
            <v>1131</v>
          </cell>
          <cell r="AD70">
            <v>1131</v>
          </cell>
          <cell r="AE70">
            <v>1131</v>
          </cell>
          <cell r="AF70">
            <v>565.5</v>
          </cell>
          <cell r="AG70">
            <v>565.5</v>
          </cell>
          <cell r="AH70">
            <v>565.5</v>
          </cell>
        </row>
        <row r="71">
          <cell r="D71">
            <v>1131</v>
          </cell>
          <cell r="E71">
            <v>1131</v>
          </cell>
          <cell r="F71">
            <v>1131</v>
          </cell>
          <cell r="G71">
            <v>1131</v>
          </cell>
          <cell r="H71">
            <v>1131</v>
          </cell>
          <cell r="I71">
            <v>1131</v>
          </cell>
          <cell r="J71">
            <v>1131</v>
          </cell>
          <cell r="K71">
            <v>1131</v>
          </cell>
          <cell r="L71">
            <v>1131</v>
          </cell>
          <cell r="M71">
            <v>826</v>
          </cell>
          <cell r="N71">
            <v>565.5</v>
          </cell>
          <cell r="O71">
            <v>1131</v>
          </cell>
          <cell r="P71">
            <v>1131</v>
          </cell>
          <cell r="Q71">
            <v>1131</v>
          </cell>
          <cell r="R71">
            <v>565.5</v>
          </cell>
          <cell r="S71">
            <v>835.5</v>
          </cell>
          <cell r="T71">
            <v>1131</v>
          </cell>
          <cell r="U71">
            <v>1131</v>
          </cell>
          <cell r="V71">
            <v>1131</v>
          </cell>
          <cell r="W71">
            <v>1131</v>
          </cell>
          <cell r="X71">
            <v>1131</v>
          </cell>
          <cell r="Y71">
            <v>1131</v>
          </cell>
          <cell r="Z71">
            <v>1131</v>
          </cell>
          <cell r="AA71">
            <v>1131</v>
          </cell>
          <cell r="AB71">
            <v>1131</v>
          </cell>
          <cell r="AC71">
            <v>1131</v>
          </cell>
          <cell r="AD71">
            <v>1131</v>
          </cell>
          <cell r="AE71">
            <v>1131</v>
          </cell>
          <cell r="AF71">
            <v>565.5</v>
          </cell>
          <cell r="AG71">
            <v>565.5</v>
          </cell>
          <cell r="AH71">
            <v>565.5</v>
          </cell>
        </row>
        <row r="72">
          <cell r="D72">
            <v>1131</v>
          </cell>
          <cell r="E72">
            <v>1131</v>
          </cell>
          <cell r="F72">
            <v>1131</v>
          </cell>
          <cell r="G72">
            <v>1131</v>
          </cell>
          <cell r="H72">
            <v>1131</v>
          </cell>
          <cell r="I72">
            <v>1131</v>
          </cell>
          <cell r="J72">
            <v>1131</v>
          </cell>
          <cell r="K72">
            <v>1131</v>
          </cell>
          <cell r="L72">
            <v>1131</v>
          </cell>
          <cell r="M72">
            <v>694</v>
          </cell>
          <cell r="N72">
            <v>565.5</v>
          </cell>
          <cell r="O72">
            <v>1131</v>
          </cell>
          <cell r="P72">
            <v>1131</v>
          </cell>
          <cell r="Q72">
            <v>1131</v>
          </cell>
          <cell r="R72">
            <v>565.5</v>
          </cell>
          <cell r="S72">
            <v>905.5</v>
          </cell>
          <cell r="T72">
            <v>1131</v>
          </cell>
          <cell r="U72">
            <v>1131</v>
          </cell>
          <cell r="V72">
            <v>1131</v>
          </cell>
          <cell r="W72">
            <v>1131</v>
          </cell>
          <cell r="X72">
            <v>1131</v>
          </cell>
          <cell r="Y72">
            <v>1131</v>
          </cell>
          <cell r="Z72">
            <v>1131</v>
          </cell>
          <cell r="AA72">
            <v>1131</v>
          </cell>
          <cell r="AB72">
            <v>1131</v>
          </cell>
          <cell r="AC72">
            <v>1131</v>
          </cell>
          <cell r="AD72">
            <v>1131</v>
          </cell>
          <cell r="AE72">
            <v>1131</v>
          </cell>
          <cell r="AF72">
            <v>565.5</v>
          </cell>
          <cell r="AG72">
            <v>565.5</v>
          </cell>
          <cell r="AH72">
            <v>565.5</v>
          </cell>
        </row>
        <row r="73">
          <cell r="D73">
            <v>1131</v>
          </cell>
          <cell r="E73">
            <v>1131</v>
          </cell>
          <cell r="F73">
            <v>1131</v>
          </cell>
          <cell r="G73">
            <v>1131</v>
          </cell>
          <cell r="H73">
            <v>1131</v>
          </cell>
          <cell r="I73">
            <v>1131</v>
          </cell>
          <cell r="J73">
            <v>1131</v>
          </cell>
          <cell r="K73">
            <v>1131</v>
          </cell>
          <cell r="L73">
            <v>1131</v>
          </cell>
          <cell r="M73">
            <v>565.5</v>
          </cell>
          <cell r="N73">
            <v>565.5</v>
          </cell>
          <cell r="O73">
            <v>1131</v>
          </cell>
          <cell r="P73">
            <v>1131</v>
          </cell>
          <cell r="Q73">
            <v>1131</v>
          </cell>
          <cell r="R73">
            <v>565.5</v>
          </cell>
          <cell r="S73">
            <v>965.5</v>
          </cell>
          <cell r="T73">
            <v>1131</v>
          </cell>
          <cell r="U73">
            <v>1131</v>
          </cell>
          <cell r="V73">
            <v>1131</v>
          </cell>
          <cell r="W73">
            <v>1131</v>
          </cell>
          <cell r="X73">
            <v>1131</v>
          </cell>
          <cell r="Y73">
            <v>1131</v>
          </cell>
          <cell r="Z73">
            <v>1131</v>
          </cell>
          <cell r="AA73">
            <v>1131</v>
          </cell>
          <cell r="AB73">
            <v>1131</v>
          </cell>
          <cell r="AC73">
            <v>1131</v>
          </cell>
          <cell r="AD73">
            <v>1131</v>
          </cell>
          <cell r="AE73">
            <v>1131</v>
          </cell>
          <cell r="AF73">
            <v>565.5</v>
          </cell>
          <cell r="AG73">
            <v>565.5</v>
          </cell>
          <cell r="AH73">
            <v>565.5</v>
          </cell>
        </row>
        <row r="74">
          <cell r="D74">
            <v>1131</v>
          </cell>
          <cell r="E74">
            <v>1131</v>
          </cell>
          <cell r="F74">
            <v>1131</v>
          </cell>
          <cell r="G74">
            <v>1131</v>
          </cell>
          <cell r="H74">
            <v>1131</v>
          </cell>
          <cell r="I74">
            <v>1131</v>
          </cell>
          <cell r="J74">
            <v>1131</v>
          </cell>
          <cell r="K74">
            <v>1131</v>
          </cell>
          <cell r="L74">
            <v>1131</v>
          </cell>
          <cell r="M74">
            <v>565.5</v>
          </cell>
          <cell r="N74">
            <v>565.5</v>
          </cell>
          <cell r="O74">
            <v>1131</v>
          </cell>
          <cell r="P74">
            <v>1131</v>
          </cell>
          <cell r="Q74">
            <v>1131</v>
          </cell>
          <cell r="R74">
            <v>565.5</v>
          </cell>
          <cell r="S74">
            <v>1025.5</v>
          </cell>
          <cell r="T74">
            <v>1131</v>
          </cell>
          <cell r="U74">
            <v>1131</v>
          </cell>
          <cell r="V74">
            <v>1131</v>
          </cell>
          <cell r="W74">
            <v>1131</v>
          </cell>
          <cell r="X74">
            <v>1131</v>
          </cell>
          <cell r="Y74">
            <v>1131</v>
          </cell>
          <cell r="Z74">
            <v>1131</v>
          </cell>
          <cell r="AA74">
            <v>1131</v>
          </cell>
          <cell r="AB74">
            <v>1131</v>
          </cell>
          <cell r="AC74">
            <v>1131</v>
          </cell>
          <cell r="AD74">
            <v>1131</v>
          </cell>
          <cell r="AE74">
            <v>1131</v>
          </cell>
          <cell r="AF74">
            <v>565.5</v>
          </cell>
          <cell r="AG74">
            <v>565.5</v>
          </cell>
          <cell r="AH74">
            <v>565.5</v>
          </cell>
        </row>
        <row r="75">
          <cell r="D75">
            <v>1131</v>
          </cell>
          <cell r="E75">
            <v>1131</v>
          </cell>
          <cell r="F75">
            <v>1131</v>
          </cell>
          <cell r="G75">
            <v>1131</v>
          </cell>
          <cell r="H75">
            <v>1131</v>
          </cell>
          <cell r="I75">
            <v>1131</v>
          </cell>
          <cell r="J75">
            <v>1131</v>
          </cell>
          <cell r="K75">
            <v>1131</v>
          </cell>
          <cell r="L75">
            <v>1131</v>
          </cell>
          <cell r="M75">
            <v>565.5</v>
          </cell>
          <cell r="N75">
            <v>565.5</v>
          </cell>
          <cell r="O75">
            <v>1131</v>
          </cell>
          <cell r="P75">
            <v>1131</v>
          </cell>
          <cell r="Q75">
            <v>1131</v>
          </cell>
          <cell r="R75">
            <v>565.5</v>
          </cell>
          <cell r="S75">
            <v>1065.5</v>
          </cell>
          <cell r="T75">
            <v>1131</v>
          </cell>
          <cell r="U75">
            <v>1131</v>
          </cell>
          <cell r="V75">
            <v>1131</v>
          </cell>
          <cell r="W75">
            <v>1131</v>
          </cell>
          <cell r="X75">
            <v>1131</v>
          </cell>
          <cell r="Y75">
            <v>1131</v>
          </cell>
          <cell r="Z75">
            <v>1131</v>
          </cell>
          <cell r="AA75">
            <v>1131</v>
          </cell>
          <cell r="AB75">
            <v>1131</v>
          </cell>
          <cell r="AC75">
            <v>1131</v>
          </cell>
          <cell r="AD75">
            <v>1131</v>
          </cell>
          <cell r="AE75">
            <v>1131</v>
          </cell>
          <cell r="AF75">
            <v>565.5</v>
          </cell>
          <cell r="AG75">
            <v>565.5</v>
          </cell>
          <cell r="AH75">
            <v>565.5</v>
          </cell>
        </row>
        <row r="76">
          <cell r="D76">
            <v>1131</v>
          </cell>
          <cell r="E76">
            <v>1131</v>
          </cell>
          <cell r="F76">
            <v>1131</v>
          </cell>
          <cell r="G76">
            <v>1131</v>
          </cell>
          <cell r="H76">
            <v>1131</v>
          </cell>
          <cell r="I76">
            <v>1131</v>
          </cell>
          <cell r="J76">
            <v>1131</v>
          </cell>
          <cell r="K76">
            <v>1131</v>
          </cell>
          <cell r="L76">
            <v>1131</v>
          </cell>
          <cell r="M76">
            <v>565.5</v>
          </cell>
          <cell r="N76">
            <v>565.5</v>
          </cell>
          <cell r="O76">
            <v>1131</v>
          </cell>
          <cell r="P76">
            <v>1131</v>
          </cell>
          <cell r="Q76">
            <v>1131</v>
          </cell>
          <cell r="R76">
            <v>565.5</v>
          </cell>
          <cell r="S76">
            <v>1115.5</v>
          </cell>
          <cell r="T76">
            <v>1131</v>
          </cell>
          <cell r="U76">
            <v>1131</v>
          </cell>
          <cell r="V76">
            <v>1131</v>
          </cell>
          <cell r="W76">
            <v>1131</v>
          </cell>
          <cell r="X76">
            <v>1131</v>
          </cell>
          <cell r="Y76">
            <v>1131</v>
          </cell>
          <cell r="Z76">
            <v>1131</v>
          </cell>
          <cell r="AA76">
            <v>1131</v>
          </cell>
          <cell r="AB76">
            <v>1131</v>
          </cell>
          <cell r="AC76">
            <v>1131</v>
          </cell>
          <cell r="AD76">
            <v>1131</v>
          </cell>
          <cell r="AE76">
            <v>1131</v>
          </cell>
          <cell r="AF76">
            <v>565.5</v>
          </cell>
          <cell r="AG76">
            <v>565.5</v>
          </cell>
          <cell r="AH76">
            <v>565.5</v>
          </cell>
        </row>
        <row r="77">
          <cell r="D77">
            <v>1131</v>
          </cell>
          <cell r="E77">
            <v>1131</v>
          </cell>
          <cell r="F77">
            <v>1131</v>
          </cell>
          <cell r="G77">
            <v>1131</v>
          </cell>
          <cell r="H77">
            <v>1131</v>
          </cell>
          <cell r="I77">
            <v>1131</v>
          </cell>
          <cell r="J77">
            <v>1131</v>
          </cell>
          <cell r="K77">
            <v>1131</v>
          </cell>
          <cell r="L77">
            <v>1131</v>
          </cell>
          <cell r="M77">
            <v>565.5</v>
          </cell>
          <cell r="N77">
            <v>565.5</v>
          </cell>
          <cell r="O77">
            <v>1131</v>
          </cell>
          <cell r="P77">
            <v>1131</v>
          </cell>
          <cell r="Q77">
            <v>1121.5</v>
          </cell>
          <cell r="R77">
            <v>565.5</v>
          </cell>
          <cell r="S77">
            <v>1115.5</v>
          </cell>
          <cell r="T77">
            <v>1131</v>
          </cell>
          <cell r="U77">
            <v>1131</v>
          </cell>
          <cell r="V77">
            <v>1131</v>
          </cell>
          <cell r="W77">
            <v>1131</v>
          </cell>
          <cell r="X77">
            <v>1131</v>
          </cell>
          <cell r="Y77">
            <v>1131</v>
          </cell>
          <cell r="Z77">
            <v>1131</v>
          </cell>
          <cell r="AA77">
            <v>1131</v>
          </cell>
          <cell r="AB77">
            <v>1131</v>
          </cell>
          <cell r="AC77">
            <v>1131</v>
          </cell>
          <cell r="AD77">
            <v>1131</v>
          </cell>
          <cell r="AE77">
            <v>1131</v>
          </cell>
          <cell r="AF77">
            <v>565.5</v>
          </cell>
          <cell r="AG77">
            <v>565.5</v>
          </cell>
          <cell r="AH77">
            <v>565.5</v>
          </cell>
        </row>
        <row r="78">
          <cell r="D78">
            <v>1131</v>
          </cell>
          <cell r="E78">
            <v>1131</v>
          </cell>
          <cell r="F78">
            <v>1131</v>
          </cell>
          <cell r="G78">
            <v>1131</v>
          </cell>
          <cell r="H78">
            <v>1131</v>
          </cell>
          <cell r="I78">
            <v>1131</v>
          </cell>
          <cell r="J78">
            <v>1131</v>
          </cell>
          <cell r="K78">
            <v>1131</v>
          </cell>
          <cell r="L78">
            <v>1131</v>
          </cell>
          <cell r="M78">
            <v>565.5</v>
          </cell>
          <cell r="N78">
            <v>565.5</v>
          </cell>
          <cell r="O78">
            <v>1131</v>
          </cell>
          <cell r="P78">
            <v>1131</v>
          </cell>
          <cell r="Q78">
            <v>1045.5</v>
          </cell>
          <cell r="R78">
            <v>565.5</v>
          </cell>
          <cell r="S78">
            <v>1131</v>
          </cell>
          <cell r="T78">
            <v>1131</v>
          </cell>
          <cell r="U78">
            <v>1131</v>
          </cell>
          <cell r="V78">
            <v>1131</v>
          </cell>
          <cell r="W78">
            <v>1131</v>
          </cell>
          <cell r="X78">
            <v>1131</v>
          </cell>
          <cell r="Y78">
            <v>1131</v>
          </cell>
          <cell r="Z78">
            <v>1131</v>
          </cell>
          <cell r="AA78">
            <v>1131</v>
          </cell>
          <cell r="AB78">
            <v>1131</v>
          </cell>
          <cell r="AC78">
            <v>1131</v>
          </cell>
          <cell r="AD78">
            <v>1131</v>
          </cell>
          <cell r="AE78">
            <v>1131</v>
          </cell>
          <cell r="AF78">
            <v>565.5</v>
          </cell>
          <cell r="AG78">
            <v>565.5</v>
          </cell>
          <cell r="AH78">
            <v>565.5</v>
          </cell>
        </row>
        <row r="79">
          <cell r="D79">
            <v>1131</v>
          </cell>
          <cell r="E79">
            <v>1131</v>
          </cell>
          <cell r="F79">
            <v>1131</v>
          </cell>
          <cell r="G79">
            <v>1131</v>
          </cell>
          <cell r="H79">
            <v>1131</v>
          </cell>
          <cell r="I79">
            <v>1131</v>
          </cell>
          <cell r="J79">
            <v>1131</v>
          </cell>
          <cell r="K79">
            <v>1131</v>
          </cell>
          <cell r="L79">
            <v>1131</v>
          </cell>
          <cell r="M79">
            <v>565.5</v>
          </cell>
          <cell r="N79">
            <v>565.5</v>
          </cell>
          <cell r="O79">
            <v>1131</v>
          </cell>
          <cell r="P79">
            <v>1131</v>
          </cell>
          <cell r="Q79">
            <v>902.5</v>
          </cell>
          <cell r="R79">
            <v>565.5</v>
          </cell>
          <cell r="S79">
            <v>1131</v>
          </cell>
          <cell r="T79">
            <v>1131</v>
          </cell>
          <cell r="U79">
            <v>1131</v>
          </cell>
          <cell r="V79">
            <v>1131</v>
          </cell>
          <cell r="W79">
            <v>1131</v>
          </cell>
          <cell r="X79">
            <v>1131</v>
          </cell>
          <cell r="Y79">
            <v>1131</v>
          </cell>
          <cell r="Z79">
            <v>1131</v>
          </cell>
          <cell r="AA79">
            <v>1131</v>
          </cell>
          <cell r="AB79">
            <v>1131</v>
          </cell>
          <cell r="AC79">
            <v>1131</v>
          </cell>
          <cell r="AD79">
            <v>1131</v>
          </cell>
          <cell r="AE79">
            <v>1131</v>
          </cell>
          <cell r="AF79">
            <v>565.5</v>
          </cell>
          <cell r="AG79">
            <v>565.5</v>
          </cell>
          <cell r="AH79">
            <v>565.5</v>
          </cell>
        </row>
        <row r="80">
          <cell r="D80">
            <v>1131</v>
          </cell>
          <cell r="E80">
            <v>1131</v>
          </cell>
          <cell r="F80">
            <v>1131</v>
          </cell>
          <cell r="G80">
            <v>1131</v>
          </cell>
          <cell r="H80">
            <v>1131</v>
          </cell>
          <cell r="I80">
            <v>1131</v>
          </cell>
          <cell r="J80">
            <v>1131</v>
          </cell>
          <cell r="K80">
            <v>1131</v>
          </cell>
          <cell r="L80">
            <v>1131</v>
          </cell>
          <cell r="M80">
            <v>565.5</v>
          </cell>
          <cell r="N80">
            <v>565.5</v>
          </cell>
          <cell r="O80">
            <v>1131</v>
          </cell>
          <cell r="P80">
            <v>1131</v>
          </cell>
          <cell r="Q80">
            <v>783.5</v>
          </cell>
          <cell r="R80">
            <v>565.5</v>
          </cell>
          <cell r="S80">
            <v>1131</v>
          </cell>
          <cell r="T80">
            <v>1131</v>
          </cell>
          <cell r="U80">
            <v>1131</v>
          </cell>
          <cell r="V80">
            <v>1131</v>
          </cell>
          <cell r="W80">
            <v>1131</v>
          </cell>
          <cell r="X80">
            <v>1131</v>
          </cell>
          <cell r="Y80">
            <v>1131</v>
          </cell>
          <cell r="Z80">
            <v>1131</v>
          </cell>
          <cell r="AA80">
            <v>1131</v>
          </cell>
          <cell r="AB80">
            <v>1131</v>
          </cell>
          <cell r="AC80">
            <v>1131</v>
          </cell>
          <cell r="AD80">
            <v>1131</v>
          </cell>
          <cell r="AE80">
            <v>1131</v>
          </cell>
          <cell r="AF80">
            <v>565.5</v>
          </cell>
          <cell r="AG80">
            <v>565.5</v>
          </cell>
          <cell r="AH80">
            <v>565.5</v>
          </cell>
        </row>
        <row r="81">
          <cell r="D81">
            <v>1131</v>
          </cell>
          <cell r="E81">
            <v>1131</v>
          </cell>
          <cell r="F81">
            <v>1131</v>
          </cell>
          <cell r="G81">
            <v>1131</v>
          </cell>
          <cell r="H81">
            <v>1131</v>
          </cell>
          <cell r="I81">
            <v>1131</v>
          </cell>
          <cell r="J81">
            <v>1131</v>
          </cell>
          <cell r="K81">
            <v>1131</v>
          </cell>
          <cell r="L81">
            <v>1131</v>
          </cell>
          <cell r="M81">
            <v>565.5</v>
          </cell>
          <cell r="N81">
            <v>565.5</v>
          </cell>
          <cell r="O81">
            <v>1131</v>
          </cell>
          <cell r="P81">
            <v>1131</v>
          </cell>
          <cell r="Q81">
            <v>631.5</v>
          </cell>
          <cell r="R81">
            <v>565.5</v>
          </cell>
          <cell r="S81">
            <v>1131</v>
          </cell>
          <cell r="T81">
            <v>1131</v>
          </cell>
          <cell r="U81">
            <v>1131</v>
          </cell>
          <cell r="V81">
            <v>1131</v>
          </cell>
          <cell r="W81">
            <v>1131</v>
          </cell>
          <cell r="X81">
            <v>1131</v>
          </cell>
          <cell r="Y81">
            <v>1131</v>
          </cell>
          <cell r="Z81">
            <v>1131</v>
          </cell>
          <cell r="AA81">
            <v>1131</v>
          </cell>
          <cell r="AB81">
            <v>1131</v>
          </cell>
          <cell r="AC81">
            <v>1131</v>
          </cell>
          <cell r="AD81">
            <v>1131</v>
          </cell>
          <cell r="AE81">
            <v>1131</v>
          </cell>
          <cell r="AF81">
            <v>565.5</v>
          </cell>
          <cell r="AG81">
            <v>565.5</v>
          </cell>
          <cell r="AH81">
            <v>635.5</v>
          </cell>
        </row>
        <row r="82">
          <cell r="D82">
            <v>1131</v>
          </cell>
          <cell r="E82">
            <v>1131</v>
          </cell>
          <cell r="F82">
            <v>1131</v>
          </cell>
          <cell r="G82">
            <v>1131</v>
          </cell>
          <cell r="H82">
            <v>1131</v>
          </cell>
          <cell r="I82">
            <v>1131</v>
          </cell>
          <cell r="J82">
            <v>1131</v>
          </cell>
          <cell r="K82">
            <v>1131</v>
          </cell>
          <cell r="L82">
            <v>1131</v>
          </cell>
          <cell r="M82">
            <v>565.5</v>
          </cell>
          <cell r="N82">
            <v>565.5</v>
          </cell>
          <cell r="O82">
            <v>1131</v>
          </cell>
          <cell r="P82">
            <v>1131</v>
          </cell>
          <cell r="Q82">
            <v>565.5</v>
          </cell>
          <cell r="R82">
            <v>565.5</v>
          </cell>
          <cell r="S82">
            <v>1131</v>
          </cell>
          <cell r="T82">
            <v>1131</v>
          </cell>
          <cell r="U82">
            <v>1131</v>
          </cell>
          <cell r="V82">
            <v>1131</v>
          </cell>
          <cell r="W82">
            <v>1131</v>
          </cell>
          <cell r="X82">
            <v>1131</v>
          </cell>
          <cell r="Y82">
            <v>1131</v>
          </cell>
          <cell r="Z82">
            <v>1131</v>
          </cell>
          <cell r="AA82">
            <v>1131</v>
          </cell>
          <cell r="AB82">
            <v>1131</v>
          </cell>
          <cell r="AC82">
            <v>1131</v>
          </cell>
          <cell r="AD82">
            <v>1131</v>
          </cell>
          <cell r="AE82">
            <v>1131</v>
          </cell>
          <cell r="AF82">
            <v>565.5</v>
          </cell>
          <cell r="AG82">
            <v>565.5</v>
          </cell>
          <cell r="AH82">
            <v>655.5</v>
          </cell>
        </row>
        <row r="83">
          <cell r="D83">
            <v>1131</v>
          </cell>
          <cell r="E83">
            <v>1131</v>
          </cell>
          <cell r="F83">
            <v>1131</v>
          </cell>
          <cell r="G83">
            <v>1131</v>
          </cell>
          <cell r="H83">
            <v>1131</v>
          </cell>
          <cell r="I83">
            <v>1131</v>
          </cell>
          <cell r="J83">
            <v>1131</v>
          </cell>
          <cell r="K83">
            <v>1131</v>
          </cell>
          <cell r="L83">
            <v>1131</v>
          </cell>
          <cell r="M83">
            <v>565.5</v>
          </cell>
          <cell r="N83">
            <v>565.5</v>
          </cell>
          <cell r="O83">
            <v>1131</v>
          </cell>
          <cell r="P83">
            <v>1131</v>
          </cell>
          <cell r="Q83">
            <v>565.5</v>
          </cell>
          <cell r="R83">
            <v>565.5</v>
          </cell>
          <cell r="S83">
            <v>1131</v>
          </cell>
          <cell r="T83">
            <v>1131</v>
          </cell>
          <cell r="U83">
            <v>1131</v>
          </cell>
          <cell r="V83">
            <v>1131</v>
          </cell>
          <cell r="W83">
            <v>1131</v>
          </cell>
          <cell r="X83">
            <v>1131</v>
          </cell>
          <cell r="Y83">
            <v>1131</v>
          </cell>
          <cell r="Z83">
            <v>1131</v>
          </cell>
          <cell r="AA83">
            <v>1131</v>
          </cell>
          <cell r="AB83">
            <v>1131</v>
          </cell>
          <cell r="AC83">
            <v>1131</v>
          </cell>
          <cell r="AD83">
            <v>1131</v>
          </cell>
          <cell r="AE83">
            <v>1131</v>
          </cell>
          <cell r="AF83">
            <v>565.5</v>
          </cell>
          <cell r="AG83">
            <v>565.5</v>
          </cell>
          <cell r="AH83">
            <v>685.5</v>
          </cell>
        </row>
        <row r="84">
          <cell r="D84">
            <v>1131</v>
          </cell>
          <cell r="E84">
            <v>1131</v>
          </cell>
          <cell r="F84">
            <v>1131</v>
          </cell>
          <cell r="G84">
            <v>1131</v>
          </cell>
          <cell r="H84">
            <v>1131</v>
          </cell>
          <cell r="I84">
            <v>1131</v>
          </cell>
          <cell r="J84">
            <v>1131</v>
          </cell>
          <cell r="K84">
            <v>1131</v>
          </cell>
          <cell r="L84">
            <v>1131</v>
          </cell>
          <cell r="M84">
            <v>565.5</v>
          </cell>
          <cell r="N84">
            <v>565.5</v>
          </cell>
          <cell r="O84">
            <v>1131</v>
          </cell>
          <cell r="P84">
            <v>1131</v>
          </cell>
          <cell r="Q84">
            <v>565.5</v>
          </cell>
          <cell r="R84">
            <v>565.5</v>
          </cell>
          <cell r="S84">
            <v>1131</v>
          </cell>
          <cell r="T84">
            <v>1131</v>
          </cell>
          <cell r="U84">
            <v>1131</v>
          </cell>
          <cell r="V84">
            <v>1131</v>
          </cell>
          <cell r="W84">
            <v>1131</v>
          </cell>
          <cell r="X84">
            <v>1131</v>
          </cell>
          <cell r="Y84">
            <v>1131</v>
          </cell>
          <cell r="Z84">
            <v>1131</v>
          </cell>
          <cell r="AA84">
            <v>1131</v>
          </cell>
          <cell r="AB84">
            <v>1131</v>
          </cell>
          <cell r="AC84">
            <v>1131</v>
          </cell>
          <cell r="AD84">
            <v>1131</v>
          </cell>
          <cell r="AE84">
            <v>1131</v>
          </cell>
          <cell r="AF84">
            <v>565.5</v>
          </cell>
          <cell r="AG84">
            <v>565.5</v>
          </cell>
          <cell r="AH84">
            <v>725.5</v>
          </cell>
        </row>
        <row r="85">
          <cell r="D85">
            <v>1131</v>
          </cell>
          <cell r="E85">
            <v>1131</v>
          </cell>
          <cell r="F85">
            <v>1131</v>
          </cell>
          <cell r="G85">
            <v>1131</v>
          </cell>
          <cell r="H85">
            <v>1131</v>
          </cell>
          <cell r="I85">
            <v>1131</v>
          </cell>
          <cell r="J85">
            <v>1131</v>
          </cell>
          <cell r="K85">
            <v>1131</v>
          </cell>
          <cell r="L85">
            <v>1131</v>
          </cell>
          <cell r="M85">
            <v>565.5</v>
          </cell>
          <cell r="N85">
            <v>565.5</v>
          </cell>
          <cell r="O85">
            <v>1131</v>
          </cell>
          <cell r="P85">
            <v>1131</v>
          </cell>
          <cell r="Q85">
            <v>565.5</v>
          </cell>
          <cell r="R85">
            <v>565.5</v>
          </cell>
          <cell r="S85">
            <v>1131</v>
          </cell>
          <cell r="T85">
            <v>1131</v>
          </cell>
          <cell r="U85">
            <v>1131</v>
          </cell>
          <cell r="V85">
            <v>1131</v>
          </cell>
          <cell r="W85">
            <v>1131</v>
          </cell>
          <cell r="X85">
            <v>1131</v>
          </cell>
          <cell r="Y85">
            <v>1131</v>
          </cell>
          <cell r="Z85">
            <v>1131</v>
          </cell>
          <cell r="AA85">
            <v>1131</v>
          </cell>
          <cell r="AB85">
            <v>1131</v>
          </cell>
          <cell r="AC85">
            <v>1131</v>
          </cell>
          <cell r="AD85">
            <v>1131</v>
          </cell>
          <cell r="AE85">
            <v>1131</v>
          </cell>
          <cell r="AF85">
            <v>565.5</v>
          </cell>
          <cell r="AG85">
            <v>565.5</v>
          </cell>
          <cell r="AH85">
            <v>755.5</v>
          </cell>
        </row>
        <row r="86">
          <cell r="D86">
            <v>1131</v>
          </cell>
          <cell r="E86">
            <v>1131</v>
          </cell>
          <cell r="F86">
            <v>1131</v>
          </cell>
          <cell r="G86">
            <v>1131</v>
          </cell>
          <cell r="H86">
            <v>1131</v>
          </cell>
          <cell r="I86">
            <v>1131</v>
          </cell>
          <cell r="J86">
            <v>1131</v>
          </cell>
          <cell r="K86">
            <v>1131</v>
          </cell>
          <cell r="L86">
            <v>1131</v>
          </cell>
          <cell r="M86">
            <v>565.5</v>
          </cell>
          <cell r="N86">
            <v>565.5</v>
          </cell>
          <cell r="O86">
            <v>1131</v>
          </cell>
          <cell r="P86">
            <v>1131</v>
          </cell>
          <cell r="Q86">
            <v>565.5</v>
          </cell>
          <cell r="R86">
            <v>565.5</v>
          </cell>
          <cell r="S86">
            <v>1131</v>
          </cell>
          <cell r="T86">
            <v>1131</v>
          </cell>
          <cell r="U86">
            <v>1131</v>
          </cell>
          <cell r="V86">
            <v>1131</v>
          </cell>
          <cell r="W86">
            <v>1131</v>
          </cell>
          <cell r="X86">
            <v>1131</v>
          </cell>
          <cell r="Y86">
            <v>1131</v>
          </cell>
          <cell r="Z86">
            <v>1131</v>
          </cell>
          <cell r="AA86">
            <v>1131</v>
          </cell>
          <cell r="AB86">
            <v>1131</v>
          </cell>
          <cell r="AC86">
            <v>1131</v>
          </cell>
          <cell r="AD86">
            <v>1131</v>
          </cell>
          <cell r="AE86">
            <v>1131</v>
          </cell>
          <cell r="AF86">
            <v>565.5</v>
          </cell>
          <cell r="AG86">
            <v>565.5</v>
          </cell>
          <cell r="AH86">
            <v>785.5</v>
          </cell>
        </row>
        <row r="87">
          <cell r="D87">
            <v>1131</v>
          </cell>
          <cell r="E87">
            <v>1131</v>
          </cell>
          <cell r="F87">
            <v>1131</v>
          </cell>
          <cell r="G87">
            <v>1131</v>
          </cell>
          <cell r="H87">
            <v>1131</v>
          </cell>
          <cell r="I87">
            <v>1131</v>
          </cell>
          <cell r="J87">
            <v>1131</v>
          </cell>
          <cell r="K87">
            <v>1131</v>
          </cell>
          <cell r="L87">
            <v>1131</v>
          </cell>
          <cell r="M87">
            <v>565.5</v>
          </cell>
          <cell r="N87">
            <v>565.5</v>
          </cell>
          <cell r="O87">
            <v>1131</v>
          </cell>
          <cell r="P87">
            <v>1131</v>
          </cell>
          <cell r="Q87">
            <v>565.5</v>
          </cell>
          <cell r="R87">
            <v>565.5</v>
          </cell>
          <cell r="S87">
            <v>1131</v>
          </cell>
          <cell r="T87">
            <v>1131</v>
          </cell>
          <cell r="U87">
            <v>1131</v>
          </cell>
          <cell r="V87">
            <v>1131</v>
          </cell>
          <cell r="W87">
            <v>1131</v>
          </cell>
          <cell r="X87">
            <v>1131</v>
          </cell>
          <cell r="Y87">
            <v>1131</v>
          </cell>
          <cell r="Z87">
            <v>1131</v>
          </cell>
          <cell r="AA87">
            <v>1131</v>
          </cell>
          <cell r="AB87">
            <v>1131</v>
          </cell>
          <cell r="AC87">
            <v>1131</v>
          </cell>
          <cell r="AD87">
            <v>1131</v>
          </cell>
          <cell r="AE87">
            <v>1131</v>
          </cell>
          <cell r="AF87">
            <v>565.5</v>
          </cell>
          <cell r="AG87">
            <v>565.5</v>
          </cell>
          <cell r="AH87">
            <v>800.5</v>
          </cell>
        </row>
        <row r="88">
          <cell r="D88">
            <v>1131</v>
          </cell>
          <cell r="E88">
            <v>1131</v>
          </cell>
          <cell r="F88">
            <v>1131</v>
          </cell>
          <cell r="G88">
            <v>1131</v>
          </cell>
          <cell r="H88">
            <v>1131</v>
          </cell>
          <cell r="I88">
            <v>1131</v>
          </cell>
          <cell r="J88">
            <v>1131</v>
          </cell>
          <cell r="K88">
            <v>1131</v>
          </cell>
          <cell r="L88">
            <v>1131</v>
          </cell>
          <cell r="M88">
            <v>565.5</v>
          </cell>
          <cell r="N88">
            <v>565.5</v>
          </cell>
          <cell r="O88">
            <v>1131</v>
          </cell>
          <cell r="P88">
            <v>1131</v>
          </cell>
          <cell r="Q88">
            <v>565.5</v>
          </cell>
          <cell r="R88">
            <v>565.5</v>
          </cell>
          <cell r="S88">
            <v>1131</v>
          </cell>
          <cell r="T88">
            <v>1131</v>
          </cell>
          <cell r="U88">
            <v>1131</v>
          </cell>
          <cell r="V88">
            <v>1131</v>
          </cell>
          <cell r="W88">
            <v>1131</v>
          </cell>
          <cell r="X88">
            <v>1131</v>
          </cell>
          <cell r="Y88">
            <v>1131</v>
          </cell>
          <cell r="Z88">
            <v>1131</v>
          </cell>
          <cell r="AA88">
            <v>1131</v>
          </cell>
          <cell r="AB88">
            <v>1131</v>
          </cell>
          <cell r="AC88">
            <v>1131</v>
          </cell>
          <cell r="AD88">
            <v>1131</v>
          </cell>
          <cell r="AE88">
            <v>1131</v>
          </cell>
          <cell r="AF88">
            <v>565.5</v>
          </cell>
          <cell r="AG88">
            <v>565.5</v>
          </cell>
          <cell r="AH88">
            <v>815.5</v>
          </cell>
        </row>
        <row r="89">
          <cell r="D89">
            <v>1131</v>
          </cell>
          <cell r="E89">
            <v>1131</v>
          </cell>
          <cell r="F89">
            <v>1131</v>
          </cell>
          <cell r="G89">
            <v>1131</v>
          </cell>
          <cell r="H89">
            <v>1131</v>
          </cell>
          <cell r="I89">
            <v>1131</v>
          </cell>
          <cell r="J89">
            <v>1131</v>
          </cell>
          <cell r="K89">
            <v>1131</v>
          </cell>
          <cell r="L89">
            <v>1131</v>
          </cell>
          <cell r="M89">
            <v>565.5</v>
          </cell>
          <cell r="N89">
            <v>565.5</v>
          </cell>
          <cell r="O89">
            <v>1131</v>
          </cell>
          <cell r="P89">
            <v>1131</v>
          </cell>
          <cell r="Q89">
            <v>565.5</v>
          </cell>
          <cell r="R89">
            <v>565.5</v>
          </cell>
          <cell r="S89">
            <v>1131</v>
          </cell>
          <cell r="T89">
            <v>1131</v>
          </cell>
          <cell r="U89">
            <v>1131</v>
          </cell>
          <cell r="V89">
            <v>1131</v>
          </cell>
          <cell r="W89">
            <v>1131</v>
          </cell>
          <cell r="X89">
            <v>1131</v>
          </cell>
          <cell r="Y89">
            <v>1131</v>
          </cell>
          <cell r="Z89">
            <v>1131</v>
          </cell>
          <cell r="AA89">
            <v>1131</v>
          </cell>
          <cell r="AB89">
            <v>1131</v>
          </cell>
          <cell r="AC89">
            <v>1131</v>
          </cell>
          <cell r="AD89">
            <v>1131</v>
          </cell>
          <cell r="AE89">
            <v>1131</v>
          </cell>
          <cell r="AF89">
            <v>565.5</v>
          </cell>
          <cell r="AG89">
            <v>565.5</v>
          </cell>
          <cell r="AH89">
            <v>825.5</v>
          </cell>
        </row>
        <row r="90">
          <cell r="D90">
            <v>1131</v>
          </cell>
          <cell r="E90">
            <v>1131</v>
          </cell>
          <cell r="F90">
            <v>1131</v>
          </cell>
          <cell r="G90">
            <v>1131</v>
          </cell>
          <cell r="H90">
            <v>1131</v>
          </cell>
          <cell r="I90">
            <v>1131</v>
          </cell>
          <cell r="J90">
            <v>1131</v>
          </cell>
          <cell r="K90">
            <v>1131</v>
          </cell>
          <cell r="L90">
            <v>1131</v>
          </cell>
          <cell r="M90">
            <v>565.5</v>
          </cell>
          <cell r="N90">
            <v>565.5</v>
          </cell>
          <cell r="O90">
            <v>1131</v>
          </cell>
          <cell r="P90">
            <v>1131</v>
          </cell>
          <cell r="Q90">
            <v>565.5</v>
          </cell>
          <cell r="R90">
            <v>565.5</v>
          </cell>
          <cell r="S90">
            <v>1131</v>
          </cell>
          <cell r="T90">
            <v>1131</v>
          </cell>
          <cell r="U90">
            <v>1131</v>
          </cell>
          <cell r="V90">
            <v>1131</v>
          </cell>
          <cell r="W90">
            <v>1131</v>
          </cell>
          <cell r="X90">
            <v>1131</v>
          </cell>
          <cell r="Y90">
            <v>1131</v>
          </cell>
          <cell r="Z90">
            <v>1131</v>
          </cell>
          <cell r="AA90">
            <v>1131</v>
          </cell>
          <cell r="AB90">
            <v>1131</v>
          </cell>
          <cell r="AC90">
            <v>1131</v>
          </cell>
          <cell r="AD90">
            <v>1131</v>
          </cell>
          <cell r="AE90">
            <v>1131</v>
          </cell>
          <cell r="AF90">
            <v>565.5</v>
          </cell>
          <cell r="AG90">
            <v>565.5</v>
          </cell>
          <cell r="AH90">
            <v>840.5</v>
          </cell>
        </row>
        <row r="91">
          <cell r="D91">
            <v>1131</v>
          </cell>
          <cell r="E91">
            <v>1131</v>
          </cell>
          <cell r="F91">
            <v>1131</v>
          </cell>
          <cell r="G91">
            <v>1131</v>
          </cell>
          <cell r="H91">
            <v>1131</v>
          </cell>
          <cell r="I91">
            <v>1131</v>
          </cell>
          <cell r="J91">
            <v>1131</v>
          </cell>
          <cell r="K91">
            <v>1131</v>
          </cell>
          <cell r="L91">
            <v>1131</v>
          </cell>
          <cell r="M91">
            <v>565.5</v>
          </cell>
          <cell r="N91">
            <v>565.5</v>
          </cell>
          <cell r="O91">
            <v>1131</v>
          </cell>
          <cell r="P91">
            <v>1131</v>
          </cell>
          <cell r="Q91">
            <v>565.5</v>
          </cell>
          <cell r="R91">
            <v>565.5</v>
          </cell>
          <cell r="S91">
            <v>1131</v>
          </cell>
          <cell r="T91">
            <v>1131</v>
          </cell>
          <cell r="U91">
            <v>1131</v>
          </cell>
          <cell r="V91">
            <v>1131</v>
          </cell>
          <cell r="W91">
            <v>1131</v>
          </cell>
          <cell r="X91">
            <v>1131</v>
          </cell>
          <cell r="Y91">
            <v>1131</v>
          </cell>
          <cell r="Z91">
            <v>1131</v>
          </cell>
          <cell r="AA91">
            <v>1131</v>
          </cell>
          <cell r="AB91">
            <v>1131</v>
          </cell>
          <cell r="AC91">
            <v>1131</v>
          </cell>
          <cell r="AD91">
            <v>1131</v>
          </cell>
          <cell r="AE91">
            <v>1131</v>
          </cell>
          <cell r="AF91">
            <v>565.5</v>
          </cell>
          <cell r="AG91">
            <v>565.5</v>
          </cell>
          <cell r="AH91">
            <v>840.5</v>
          </cell>
        </row>
        <row r="92">
          <cell r="D92">
            <v>1131</v>
          </cell>
          <cell r="E92">
            <v>1131</v>
          </cell>
          <cell r="F92">
            <v>1131</v>
          </cell>
          <cell r="G92">
            <v>1131</v>
          </cell>
          <cell r="H92">
            <v>1131</v>
          </cell>
          <cell r="I92">
            <v>1131</v>
          </cell>
          <cell r="J92">
            <v>1131</v>
          </cell>
          <cell r="K92">
            <v>1131</v>
          </cell>
          <cell r="L92">
            <v>1131</v>
          </cell>
          <cell r="M92">
            <v>565.5</v>
          </cell>
          <cell r="N92">
            <v>565.5</v>
          </cell>
          <cell r="O92">
            <v>1131</v>
          </cell>
          <cell r="P92">
            <v>1131</v>
          </cell>
          <cell r="Q92">
            <v>565.5</v>
          </cell>
          <cell r="R92">
            <v>565.5</v>
          </cell>
          <cell r="S92">
            <v>1131</v>
          </cell>
          <cell r="T92">
            <v>1131</v>
          </cell>
          <cell r="U92">
            <v>1131</v>
          </cell>
          <cell r="V92">
            <v>1131</v>
          </cell>
          <cell r="W92">
            <v>1131</v>
          </cell>
          <cell r="X92">
            <v>1131</v>
          </cell>
          <cell r="Y92">
            <v>1131</v>
          </cell>
          <cell r="Z92">
            <v>1131</v>
          </cell>
          <cell r="AA92">
            <v>1131</v>
          </cell>
          <cell r="AB92">
            <v>1131</v>
          </cell>
          <cell r="AC92">
            <v>1131</v>
          </cell>
          <cell r="AD92">
            <v>1131</v>
          </cell>
          <cell r="AE92">
            <v>1131</v>
          </cell>
          <cell r="AF92">
            <v>565.5</v>
          </cell>
          <cell r="AG92">
            <v>565.5</v>
          </cell>
          <cell r="AH92">
            <v>855.5</v>
          </cell>
        </row>
        <row r="93">
          <cell r="D93">
            <v>1131</v>
          </cell>
          <cell r="E93">
            <v>1131</v>
          </cell>
          <cell r="F93">
            <v>1131</v>
          </cell>
          <cell r="G93">
            <v>1131</v>
          </cell>
          <cell r="H93">
            <v>1131</v>
          </cell>
          <cell r="I93">
            <v>1131</v>
          </cell>
          <cell r="J93">
            <v>1131</v>
          </cell>
          <cell r="K93">
            <v>1131</v>
          </cell>
          <cell r="L93">
            <v>1131</v>
          </cell>
          <cell r="M93">
            <v>565.5</v>
          </cell>
          <cell r="N93">
            <v>565.5</v>
          </cell>
          <cell r="O93">
            <v>1131</v>
          </cell>
          <cell r="P93">
            <v>1131</v>
          </cell>
          <cell r="Q93">
            <v>565.5</v>
          </cell>
          <cell r="R93">
            <v>565.5</v>
          </cell>
          <cell r="S93">
            <v>1131</v>
          </cell>
          <cell r="T93">
            <v>1131</v>
          </cell>
          <cell r="U93">
            <v>1131</v>
          </cell>
          <cell r="V93">
            <v>1131</v>
          </cell>
          <cell r="W93">
            <v>1131</v>
          </cell>
          <cell r="X93">
            <v>1131</v>
          </cell>
          <cell r="Y93">
            <v>1131</v>
          </cell>
          <cell r="Z93">
            <v>1131</v>
          </cell>
          <cell r="AA93">
            <v>1131</v>
          </cell>
          <cell r="AB93">
            <v>1131</v>
          </cell>
          <cell r="AC93">
            <v>1131</v>
          </cell>
          <cell r="AD93">
            <v>1131</v>
          </cell>
          <cell r="AE93">
            <v>1131</v>
          </cell>
          <cell r="AF93">
            <v>565.5</v>
          </cell>
          <cell r="AG93">
            <v>565.5</v>
          </cell>
          <cell r="AH93">
            <v>855.5</v>
          </cell>
        </row>
        <row r="94">
          <cell r="D94">
            <v>1131</v>
          </cell>
          <cell r="E94">
            <v>1131</v>
          </cell>
          <cell r="F94">
            <v>1131</v>
          </cell>
          <cell r="G94">
            <v>1131</v>
          </cell>
          <cell r="H94">
            <v>1131</v>
          </cell>
          <cell r="I94">
            <v>1131</v>
          </cell>
          <cell r="J94">
            <v>1131</v>
          </cell>
          <cell r="K94">
            <v>1131</v>
          </cell>
          <cell r="L94">
            <v>1131</v>
          </cell>
          <cell r="M94">
            <v>565.5</v>
          </cell>
          <cell r="N94">
            <v>565.5</v>
          </cell>
          <cell r="O94">
            <v>1131</v>
          </cell>
          <cell r="P94">
            <v>1131</v>
          </cell>
          <cell r="Q94">
            <v>565.5</v>
          </cell>
          <cell r="R94">
            <v>565.5</v>
          </cell>
          <cell r="S94">
            <v>1131</v>
          </cell>
          <cell r="T94">
            <v>1131</v>
          </cell>
          <cell r="U94">
            <v>1131</v>
          </cell>
          <cell r="V94">
            <v>1131</v>
          </cell>
          <cell r="W94">
            <v>1131</v>
          </cell>
          <cell r="X94">
            <v>1131</v>
          </cell>
          <cell r="Y94">
            <v>1131</v>
          </cell>
          <cell r="Z94">
            <v>1131</v>
          </cell>
          <cell r="AA94">
            <v>1131</v>
          </cell>
          <cell r="AB94">
            <v>1131</v>
          </cell>
          <cell r="AC94">
            <v>1131</v>
          </cell>
          <cell r="AD94">
            <v>1131</v>
          </cell>
          <cell r="AE94">
            <v>1131</v>
          </cell>
          <cell r="AF94">
            <v>565.5</v>
          </cell>
          <cell r="AG94">
            <v>565.5</v>
          </cell>
          <cell r="AH94">
            <v>855.5</v>
          </cell>
        </row>
        <row r="95">
          <cell r="D95">
            <v>1131</v>
          </cell>
          <cell r="E95">
            <v>1131</v>
          </cell>
          <cell r="F95">
            <v>1131</v>
          </cell>
          <cell r="G95">
            <v>1131</v>
          </cell>
          <cell r="H95">
            <v>1131</v>
          </cell>
          <cell r="I95">
            <v>1131</v>
          </cell>
          <cell r="J95">
            <v>1131</v>
          </cell>
          <cell r="K95">
            <v>1131</v>
          </cell>
          <cell r="L95">
            <v>1131</v>
          </cell>
          <cell r="M95">
            <v>565.5</v>
          </cell>
          <cell r="N95">
            <v>565.5</v>
          </cell>
          <cell r="O95">
            <v>1131</v>
          </cell>
          <cell r="P95">
            <v>1131</v>
          </cell>
          <cell r="Q95">
            <v>565.5</v>
          </cell>
          <cell r="R95">
            <v>565.5</v>
          </cell>
          <cell r="S95">
            <v>1131</v>
          </cell>
          <cell r="T95">
            <v>1131</v>
          </cell>
          <cell r="U95">
            <v>1131</v>
          </cell>
          <cell r="V95">
            <v>1131</v>
          </cell>
          <cell r="W95">
            <v>1131</v>
          </cell>
          <cell r="X95">
            <v>1131</v>
          </cell>
          <cell r="Y95">
            <v>1131</v>
          </cell>
          <cell r="Z95">
            <v>1131</v>
          </cell>
          <cell r="AA95">
            <v>1131</v>
          </cell>
          <cell r="AB95">
            <v>1131</v>
          </cell>
          <cell r="AC95">
            <v>1131</v>
          </cell>
          <cell r="AD95">
            <v>1131</v>
          </cell>
          <cell r="AE95">
            <v>1131</v>
          </cell>
          <cell r="AF95">
            <v>565.5</v>
          </cell>
          <cell r="AG95">
            <v>565.5</v>
          </cell>
          <cell r="AH95">
            <v>855.5</v>
          </cell>
        </row>
        <row r="96">
          <cell r="D96">
            <v>1131</v>
          </cell>
          <cell r="E96">
            <v>1131</v>
          </cell>
          <cell r="F96">
            <v>1131</v>
          </cell>
          <cell r="G96">
            <v>1131</v>
          </cell>
          <cell r="H96">
            <v>1131</v>
          </cell>
          <cell r="I96">
            <v>1131</v>
          </cell>
          <cell r="J96">
            <v>1131</v>
          </cell>
          <cell r="K96">
            <v>1131</v>
          </cell>
          <cell r="L96">
            <v>1131</v>
          </cell>
          <cell r="M96">
            <v>565.5</v>
          </cell>
          <cell r="N96">
            <v>565.5</v>
          </cell>
          <cell r="O96">
            <v>1131</v>
          </cell>
          <cell r="P96">
            <v>1131</v>
          </cell>
          <cell r="Q96">
            <v>565.5</v>
          </cell>
          <cell r="R96">
            <v>565.5</v>
          </cell>
          <cell r="S96">
            <v>1131</v>
          </cell>
          <cell r="T96">
            <v>1131</v>
          </cell>
          <cell r="U96">
            <v>1131</v>
          </cell>
          <cell r="V96">
            <v>1131</v>
          </cell>
          <cell r="W96">
            <v>1131</v>
          </cell>
          <cell r="X96">
            <v>1131</v>
          </cell>
          <cell r="Y96">
            <v>1131</v>
          </cell>
          <cell r="Z96">
            <v>1131</v>
          </cell>
          <cell r="AA96">
            <v>1131</v>
          </cell>
          <cell r="AB96">
            <v>1131</v>
          </cell>
          <cell r="AC96">
            <v>1131</v>
          </cell>
          <cell r="AD96">
            <v>1131</v>
          </cell>
          <cell r="AE96">
            <v>1131</v>
          </cell>
          <cell r="AF96">
            <v>565.5</v>
          </cell>
          <cell r="AG96">
            <v>565.5</v>
          </cell>
          <cell r="AH96">
            <v>855.5</v>
          </cell>
        </row>
        <row r="97">
          <cell r="D97">
            <v>1131</v>
          </cell>
          <cell r="E97">
            <v>1131</v>
          </cell>
          <cell r="F97">
            <v>1131</v>
          </cell>
          <cell r="G97">
            <v>1131</v>
          </cell>
          <cell r="H97">
            <v>1131</v>
          </cell>
          <cell r="I97">
            <v>1131</v>
          </cell>
          <cell r="J97">
            <v>1131</v>
          </cell>
          <cell r="K97">
            <v>1131</v>
          </cell>
          <cell r="L97">
            <v>1131</v>
          </cell>
          <cell r="M97">
            <v>565.5</v>
          </cell>
          <cell r="N97">
            <v>565.5</v>
          </cell>
          <cell r="O97">
            <v>1131</v>
          </cell>
          <cell r="P97">
            <v>1131</v>
          </cell>
          <cell r="Q97">
            <v>565.5</v>
          </cell>
          <cell r="R97">
            <v>565.5</v>
          </cell>
          <cell r="S97">
            <v>1131</v>
          </cell>
          <cell r="T97">
            <v>1131</v>
          </cell>
          <cell r="U97">
            <v>1131</v>
          </cell>
          <cell r="V97">
            <v>1131</v>
          </cell>
          <cell r="W97">
            <v>1131</v>
          </cell>
          <cell r="X97">
            <v>1131</v>
          </cell>
          <cell r="Y97">
            <v>1131</v>
          </cell>
          <cell r="Z97">
            <v>1131</v>
          </cell>
          <cell r="AA97">
            <v>1131</v>
          </cell>
          <cell r="AB97">
            <v>1131</v>
          </cell>
          <cell r="AC97">
            <v>1131</v>
          </cell>
          <cell r="AD97">
            <v>1131</v>
          </cell>
          <cell r="AE97">
            <v>1131</v>
          </cell>
          <cell r="AF97">
            <v>565.5</v>
          </cell>
          <cell r="AG97">
            <v>565.5</v>
          </cell>
          <cell r="AH97">
            <v>855.5</v>
          </cell>
        </row>
        <row r="98">
          <cell r="D98">
            <v>1131</v>
          </cell>
          <cell r="E98">
            <v>1131</v>
          </cell>
          <cell r="F98">
            <v>1131</v>
          </cell>
          <cell r="G98">
            <v>1131</v>
          </cell>
          <cell r="H98">
            <v>1131</v>
          </cell>
          <cell r="I98">
            <v>1131</v>
          </cell>
          <cell r="J98">
            <v>1131</v>
          </cell>
          <cell r="K98">
            <v>1131</v>
          </cell>
          <cell r="L98">
            <v>1131</v>
          </cell>
          <cell r="M98">
            <v>565.5</v>
          </cell>
          <cell r="N98">
            <v>565.5</v>
          </cell>
          <cell r="O98">
            <v>1131</v>
          </cell>
          <cell r="P98">
            <v>1131</v>
          </cell>
          <cell r="Q98">
            <v>565.5</v>
          </cell>
          <cell r="R98">
            <v>565.5</v>
          </cell>
          <cell r="S98">
            <v>1131</v>
          </cell>
          <cell r="T98">
            <v>1131</v>
          </cell>
          <cell r="U98">
            <v>1131</v>
          </cell>
          <cell r="V98">
            <v>1131</v>
          </cell>
          <cell r="W98">
            <v>1131</v>
          </cell>
          <cell r="X98">
            <v>1131</v>
          </cell>
          <cell r="Y98">
            <v>1131</v>
          </cell>
          <cell r="Z98">
            <v>1131</v>
          </cell>
          <cell r="AA98">
            <v>1131</v>
          </cell>
          <cell r="AB98">
            <v>1131</v>
          </cell>
          <cell r="AC98">
            <v>1131</v>
          </cell>
          <cell r="AD98">
            <v>1131</v>
          </cell>
          <cell r="AE98">
            <v>1131</v>
          </cell>
          <cell r="AF98">
            <v>565.5</v>
          </cell>
          <cell r="AG98">
            <v>565.5</v>
          </cell>
          <cell r="AH98">
            <v>855.5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VAILABILITY"/>
      <sheetName val="AVAILABILITY VS SCHEDULE"/>
      <sheetName val="BACKDOWN SHEET"/>
      <sheetName val="BLOCKWISE BD"/>
      <sheetName val="BD SHEET"/>
    </sheetNames>
    <sheetDataSet>
      <sheetData sheetId="0">
        <row r="3">
          <cell r="D3">
            <v>845.5</v>
          </cell>
          <cell r="E3">
            <v>1131</v>
          </cell>
          <cell r="F3">
            <v>1131</v>
          </cell>
          <cell r="G3">
            <v>565.5</v>
          </cell>
          <cell r="H3">
            <v>565.5</v>
          </cell>
          <cell r="I3">
            <v>1131</v>
          </cell>
          <cell r="J3">
            <v>1131</v>
          </cell>
          <cell r="K3">
            <v>1131</v>
          </cell>
          <cell r="L3">
            <v>1131</v>
          </cell>
          <cell r="M3">
            <v>1131</v>
          </cell>
          <cell r="N3">
            <v>1131</v>
          </cell>
          <cell r="O3">
            <v>1131</v>
          </cell>
          <cell r="P3">
            <v>1131</v>
          </cell>
          <cell r="Q3">
            <v>1131</v>
          </cell>
          <cell r="R3">
            <v>1131</v>
          </cell>
          <cell r="S3">
            <v>1131</v>
          </cell>
          <cell r="T3">
            <v>1131</v>
          </cell>
          <cell r="U3">
            <v>1131</v>
          </cell>
          <cell r="V3">
            <v>1131</v>
          </cell>
          <cell r="W3">
            <v>1131</v>
          </cell>
          <cell r="X3">
            <v>1131</v>
          </cell>
          <cell r="Y3">
            <v>1131</v>
          </cell>
          <cell r="Z3">
            <v>1131</v>
          </cell>
          <cell r="AA3">
            <v>1131</v>
          </cell>
          <cell r="AB3">
            <v>1131</v>
          </cell>
          <cell r="AC3">
            <v>1131</v>
          </cell>
          <cell r="AD3">
            <v>1131</v>
          </cell>
          <cell r="AE3">
            <v>1131</v>
          </cell>
          <cell r="AF3">
            <v>1131</v>
          </cell>
          <cell r="AG3">
            <v>1131</v>
          </cell>
          <cell r="AH3">
            <v>1131</v>
          </cell>
        </row>
        <row r="4">
          <cell r="D4">
            <v>845.5</v>
          </cell>
          <cell r="E4">
            <v>1131</v>
          </cell>
          <cell r="F4">
            <v>1131</v>
          </cell>
          <cell r="G4">
            <v>565.5</v>
          </cell>
          <cell r="H4">
            <v>565.5</v>
          </cell>
          <cell r="I4">
            <v>1131</v>
          </cell>
          <cell r="J4">
            <v>1131</v>
          </cell>
          <cell r="K4">
            <v>1131</v>
          </cell>
          <cell r="L4">
            <v>1131</v>
          </cell>
          <cell r="M4">
            <v>1131</v>
          </cell>
          <cell r="N4">
            <v>1131</v>
          </cell>
          <cell r="O4">
            <v>1131</v>
          </cell>
          <cell r="P4">
            <v>1131</v>
          </cell>
          <cell r="Q4">
            <v>1131</v>
          </cell>
          <cell r="R4">
            <v>1131</v>
          </cell>
          <cell r="S4">
            <v>1131</v>
          </cell>
          <cell r="T4">
            <v>1131</v>
          </cell>
          <cell r="U4">
            <v>1131</v>
          </cell>
          <cell r="V4">
            <v>1131</v>
          </cell>
          <cell r="W4">
            <v>1131</v>
          </cell>
          <cell r="X4">
            <v>1131</v>
          </cell>
          <cell r="Y4">
            <v>1131</v>
          </cell>
          <cell r="Z4">
            <v>1131</v>
          </cell>
          <cell r="AA4">
            <v>1131</v>
          </cell>
          <cell r="AB4">
            <v>1131</v>
          </cell>
          <cell r="AC4">
            <v>1131</v>
          </cell>
          <cell r="AD4">
            <v>1131</v>
          </cell>
          <cell r="AE4">
            <v>1131</v>
          </cell>
          <cell r="AF4">
            <v>1131</v>
          </cell>
          <cell r="AG4">
            <v>1131</v>
          </cell>
          <cell r="AH4">
            <v>1131</v>
          </cell>
        </row>
        <row r="5">
          <cell r="D5">
            <v>845.5</v>
          </cell>
          <cell r="E5">
            <v>1131</v>
          </cell>
          <cell r="F5">
            <v>1131</v>
          </cell>
          <cell r="G5">
            <v>565.5</v>
          </cell>
          <cell r="H5">
            <v>565.5</v>
          </cell>
          <cell r="I5">
            <v>1131</v>
          </cell>
          <cell r="J5">
            <v>1131</v>
          </cell>
          <cell r="K5">
            <v>1131</v>
          </cell>
          <cell r="L5">
            <v>1131</v>
          </cell>
          <cell r="M5">
            <v>1131</v>
          </cell>
          <cell r="N5">
            <v>1131</v>
          </cell>
          <cell r="O5">
            <v>1131</v>
          </cell>
          <cell r="P5">
            <v>1131</v>
          </cell>
          <cell r="Q5">
            <v>1131</v>
          </cell>
          <cell r="R5">
            <v>1131</v>
          </cell>
          <cell r="S5">
            <v>1131</v>
          </cell>
          <cell r="T5">
            <v>1131</v>
          </cell>
          <cell r="U5">
            <v>1131</v>
          </cell>
          <cell r="V5">
            <v>1131</v>
          </cell>
          <cell r="W5">
            <v>1131</v>
          </cell>
          <cell r="X5">
            <v>1131</v>
          </cell>
          <cell r="Y5">
            <v>1131</v>
          </cell>
          <cell r="Z5">
            <v>1131</v>
          </cell>
          <cell r="AA5">
            <v>1131</v>
          </cell>
          <cell r="AB5">
            <v>1131</v>
          </cell>
          <cell r="AC5">
            <v>1131</v>
          </cell>
          <cell r="AD5">
            <v>1131</v>
          </cell>
          <cell r="AE5">
            <v>1131</v>
          </cell>
          <cell r="AF5">
            <v>1131</v>
          </cell>
          <cell r="AG5">
            <v>1131</v>
          </cell>
          <cell r="AH5">
            <v>1131</v>
          </cell>
        </row>
        <row r="6">
          <cell r="D6">
            <v>845.5</v>
          </cell>
          <cell r="E6">
            <v>1131</v>
          </cell>
          <cell r="F6">
            <v>1131</v>
          </cell>
          <cell r="G6">
            <v>565.5</v>
          </cell>
          <cell r="H6">
            <v>565.5</v>
          </cell>
          <cell r="I6">
            <v>1131</v>
          </cell>
          <cell r="J6">
            <v>1131</v>
          </cell>
          <cell r="K6">
            <v>1131</v>
          </cell>
          <cell r="L6">
            <v>1131</v>
          </cell>
          <cell r="M6">
            <v>1131</v>
          </cell>
          <cell r="N6">
            <v>1131</v>
          </cell>
          <cell r="O6">
            <v>1131</v>
          </cell>
          <cell r="P6">
            <v>1131</v>
          </cell>
          <cell r="Q6">
            <v>1131</v>
          </cell>
          <cell r="R6">
            <v>1131</v>
          </cell>
          <cell r="S6">
            <v>1131</v>
          </cell>
          <cell r="T6">
            <v>1131</v>
          </cell>
          <cell r="U6">
            <v>1131</v>
          </cell>
          <cell r="V6">
            <v>1131</v>
          </cell>
          <cell r="W6">
            <v>1131</v>
          </cell>
          <cell r="X6">
            <v>1131</v>
          </cell>
          <cell r="Y6">
            <v>1131</v>
          </cell>
          <cell r="Z6">
            <v>1131</v>
          </cell>
          <cell r="AA6">
            <v>1131</v>
          </cell>
          <cell r="AB6">
            <v>1131</v>
          </cell>
          <cell r="AC6">
            <v>1131</v>
          </cell>
          <cell r="AD6">
            <v>1131</v>
          </cell>
          <cell r="AE6">
            <v>1131</v>
          </cell>
          <cell r="AF6">
            <v>1131</v>
          </cell>
          <cell r="AG6">
            <v>1131</v>
          </cell>
          <cell r="AH6">
            <v>1131</v>
          </cell>
        </row>
        <row r="7">
          <cell r="D7">
            <v>845.5</v>
          </cell>
          <cell r="E7">
            <v>1131</v>
          </cell>
          <cell r="F7">
            <v>1131</v>
          </cell>
          <cell r="G7">
            <v>565.5</v>
          </cell>
          <cell r="H7">
            <v>565.5</v>
          </cell>
          <cell r="I7">
            <v>1131</v>
          </cell>
          <cell r="J7">
            <v>1131</v>
          </cell>
          <cell r="K7">
            <v>1131</v>
          </cell>
          <cell r="L7">
            <v>1131</v>
          </cell>
          <cell r="M7">
            <v>1131</v>
          </cell>
          <cell r="N7">
            <v>1131</v>
          </cell>
          <cell r="O7">
            <v>1131</v>
          </cell>
          <cell r="P7">
            <v>1131</v>
          </cell>
          <cell r="Q7">
            <v>1131</v>
          </cell>
          <cell r="R7">
            <v>1131</v>
          </cell>
          <cell r="S7">
            <v>1131</v>
          </cell>
          <cell r="T7">
            <v>1131</v>
          </cell>
          <cell r="U7">
            <v>1131</v>
          </cell>
          <cell r="V7">
            <v>1131</v>
          </cell>
          <cell r="W7">
            <v>1131</v>
          </cell>
          <cell r="X7">
            <v>1131</v>
          </cell>
          <cell r="Y7">
            <v>1131</v>
          </cell>
          <cell r="Z7">
            <v>1131</v>
          </cell>
          <cell r="AA7">
            <v>1131</v>
          </cell>
          <cell r="AB7">
            <v>1131</v>
          </cell>
          <cell r="AC7">
            <v>1131</v>
          </cell>
          <cell r="AD7">
            <v>1131</v>
          </cell>
          <cell r="AE7">
            <v>1131</v>
          </cell>
          <cell r="AF7">
            <v>1131</v>
          </cell>
          <cell r="AG7">
            <v>1131</v>
          </cell>
          <cell r="AH7">
            <v>1131</v>
          </cell>
        </row>
        <row r="8">
          <cell r="D8">
            <v>845.5</v>
          </cell>
          <cell r="E8">
            <v>1131</v>
          </cell>
          <cell r="F8">
            <v>1131</v>
          </cell>
          <cell r="G8">
            <v>565.5</v>
          </cell>
          <cell r="H8">
            <v>565.5</v>
          </cell>
          <cell r="I8">
            <v>1131</v>
          </cell>
          <cell r="J8">
            <v>1131</v>
          </cell>
          <cell r="K8">
            <v>1131</v>
          </cell>
          <cell r="L8">
            <v>1131</v>
          </cell>
          <cell r="M8">
            <v>1131</v>
          </cell>
          <cell r="N8">
            <v>1131</v>
          </cell>
          <cell r="O8">
            <v>1131</v>
          </cell>
          <cell r="P8">
            <v>1131</v>
          </cell>
          <cell r="Q8">
            <v>1131</v>
          </cell>
          <cell r="R8">
            <v>1131</v>
          </cell>
          <cell r="S8">
            <v>1131</v>
          </cell>
          <cell r="T8">
            <v>1131</v>
          </cell>
          <cell r="U8">
            <v>1131</v>
          </cell>
          <cell r="V8">
            <v>1131</v>
          </cell>
          <cell r="W8">
            <v>1131</v>
          </cell>
          <cell r="X8">
            <v>1131</v>
          </cell>
          <cell r="Y8">
            <v>1131</v>
          </cell>
          <cell r="Z8">
            <v>1131</v>
          </cell>
          <cell r="AA8">
            <v>1131</v>
          </cell>
          <cell r="AB8">
            <v>1131</v>
          </cell>
          <cell r="AC8">
            <v>1131</v>
          </cell>
          <cell r="AD8">
            <v>1131</v>
          </cell>
          <cell r="AE8">
            <v>1131</v>
          </cell>
          <cell r="AF8">
            <v>1131</v>
          </cell>
          <cell r="AG8">
            <v>1131</v>
          </cell>
          <cell r="AH8">
            <v>1131</v>
          </cell>
        </row>
        <row r="9">
          <cell r="D9">
            <v>845.5</v>
          </cell>
          <cell r="E9">
            <v>1131</v>
          </cell>
          <cell r="F9">
            <v>1131</v>
          </cell>
          <cell r="G9">
            <v>565.5</v>
          </cell>
          <cell r="H9">
            <v>565.5</v>
          </cell>
          <cell r="I9">
            <v>1131</v>
          </cell>
          <cell r="J9">
            <v>1131</v>
          </cell>
          <cell r="K9">
            <v>1131</v>
          </cell>
          <cell r="L9">
            <v>1131</v>
          </cell>
          <cell r="M9">
            <v>1131</v>
          </cell>
          <cell r="N9">
            <v>1131</v>
          </cell>
          <cell r="O9">
            <v>1131</v>
          </cell>
          <cell r="P9">
            <v>1131</v>
          </cell>
          <cell r="Q9">
            <v>1131</v>
          </cell>
          <cell r="R9">
            <v>1131</v>
          </cell>
          <cell r="S9">
            <v>1131</v>
          </cell>
          <cell r="T9">
            <v>1131</v>
          </cell>
          <cell r="U9">
            <v>1131</v>
          </cell>
          <cell r="V9">
            <v>1131</v>
          </cell>
          <cell r="W9">
            <v>1131</v>
          </cell>
          <cell r="X9">
            <v>1131</v>
          </cell>
          <cell r="Y9">
            <v>1131</v>
          </cell>
          <cell r="Z9">
            <v>1131</v>
          </cell>
          <cell r="AA9">
            <v>1131</v>
          </cell>
          <cell r="AB9">
            <v>1131</v>
          </cell>
          <cell r="AC9">
            <v>1131</v>
          </cell>
          <cell r="AD9">
            <v>1131</v>
          </cell>
          <cell r="AE9">
            <v>1131</v>
          </cell>
          <cell r="AF9">
            <v>1131</v>
          </cell>
          <cell r="AG9">
            <v>1131</v>
          </cell>
          <cell r="AH9">
            <v>1131</v>
          </cell>
        </row>
        <row r="10">
          <cell r="D10">
            <v>845.5</v>
          </cell>
          <cell r="E10">
            <v>1131</v>
          </cell>
          <cell r="F10">
            <v>1131</v>
          </cell>
          <cell r="G10">
            <v>565.5</v>
          </cell>
          <cell r="H10">
            <v>565.5</v>
          </cell>
          <cell r="I10">
            <v>1131</v>
          </cell>
          <cell r="J10">
            <v>1131</v>
          </cell>
          <cell r="K10">
            <v>1131</v>
          </cell>
          <cell r="L10">
            <v>1131</v>
          </cell>
          <cell r="M10">
            <v>1131</v>
          </cell>
          <cell r="N10">
            <v>1131</v>
          </cell>
          <cell r="O10">
            <v>1131</v>
          </cell>
          <cell r="P10">
            <v>1131</v>
          </cell>
          <cell r="Q10">
            <v>1131</v>
          </cell>
          <cell r="R10">
            <v>1131</v>
          </cell>
          <cell r="S10">
            <v>1131</v>
          </cell>
          <cell r="T10">
            <v>1131</v>
          </cell>
          <cell r="U10">
            <v>1131</v>
          </cell>
          <cell r="V10">
            <v>1131</v>
          </cell>
          <cell r="W10">
            <v>1131</v>
          </cell>
          <cell r="X10">
            <v>1131</v>
          </cell>
          <cell r="Y10">
            <v>1131</v>
          </cell>
          <cell r="Z10">
            <v>1131</v>
          </cell>
          <cell r="AA10">
            <v>1131</v>
          </cell>
          <cell r="AB10">
            <v>1131</v>
          </cell>
          <cell r="AC10">
            <v>1131</v>
          </cell>
          <cell r="AD10">
            <v>1131</v>
          </cell>
          <cell r="AE10">
            <v>1131</v>
          </cell>
          <cell r="AF10">
            <v>1131</v>
          </cell>
          <cell r="AG10">
            <v>1131</v>
          </cell>
          <cell r="AH10">
            <v>1131</v>
          </cell>
        </row>
        <row r="11">
          <cell r="D11">
            <v>845.5</v>
          </cell>
          <cell r="E11">
            <v>1131</v>
          </cell>
          <cell r="F11">
            <v>1131</v>
          </cell>
          <cell r="G11">
            <v>565.5</v>
          </cell>
          <cell r="H11">
            <v>565.5</v>
          </cell>
          <cell r="I11">
            <v>1131</v>
          </cell>
          <cell r="J11">
            <v>1131</v>
          </cell>
          <cell r="K11">
            <v>1131</v>
          </cell>
          <cell r="L11">
            <v>1131</v>
          </cell>
          <cell r="M11">
            <v>1131</v>
          </cell>
          <cell r="N11">
            <v>1131</v>
          </cell>
          <cell r="O11">
            <v>1131</v>
          </cell>
          <cell r="P11">
            <v>1131</v>
          </cell>
          <cell r="Q11">
            <v>1131</v>
          </cell>
          <cell r="R11">
            <v>1131</v>
          </cell>
          <cell r="S11">
            <v>1131</v>
          </cell>
          <cell r="T11">
            <v>1131</v>
          </cell>
          <cell r="U11">
            <v>1131</v>
          </cell>
          <cell r="V11">
            <v>1131</v>
          </cell>
          <cell r="W11">
            <v>1131</v>
          </cell>
          <cell r="X11">
            <v>1131</v>
          </cell>
          <cell r="Y11">
            <v>1131</v>
          </cell>
          <cell r="Z11">
            <v>1131</v>
          </cell>
          <cell r="AA11">
            <v>1131</v>
          </cell>
          <cell r="AB11">
            <v>1131</v>
          </cell>
          <cell r="AC11">
            <v>1131</v>
          </cell>
          <cell r="AD11">
            <v>1131</v>
          </cell>
          <cell r="AE11">
            <v>1131</v>
          </cell>
          <cell r="AF11">
            <v>1131</v>
          </cell>
          <cell r="AG11">
            <v>1131</v>
          </cell>
          <cell r="AH11">
            <v>1131</v>
          </cell>
        </row>
        <row r="12">
          <cell r="D12">
            <v>845.5</v>
          </cell>
          <cell r="E12">
            <v>1131</v>
          </cell>
          <cell r="F12">
            <v>1131</v>
          </cell>
          <cell r="G12">
            <v>565.5</v>
          </cell>
          <cell r="H12">
            <v>565.5</v>
          </cell>
          <cell r="I12">
            <v>1131</v>
          </cell>
          <cell r="J12">
            <v>1131</v>
          </cell>
          <cell r="K12">
            <v>1131</v>
          </cell>
          <cell r="L12">
            <v>1131</v>
          </cell>
          <cell r="M12">
            <v>1131</v>
          </cell>
          <cell r="N12">
            <v>1131</v>
          </cell>
          <cell r="O12">
            <v>1131</v>
          </cell>
          <cell r="P12">
            <v>1131</v>
          </cell>
          <cell r="Q12">
            <v>1131</v>
          </cell>
          <cell r="R12">
            <v>1131</v>
          </cell>
          <cell r="S12">
            <v>1131</v>
          </cell>
          <cell r="T12">
            <v>1131</v>
          </cell>
          <cell r="U12">
            <v>1131</v>
          </cell>
          <cell r="V12">
            <v>1131</v>
          </cell>
          <cell r="W12">
            <v>1131</v>
          </cell>
          <cell r="X12">
            <v>1131</v>
          </cell>
          <cell r="Y12">
            <v>1131</v>
          </cell>
          <cell r="Z12">
            <v>1131</v>
          </cell>
          <cell r="AA12">
            <v>1131</v>
          </cell>
          <cell r="AB12">
            <v>1131</v>
          </cell>
          <cell r="AC12">
            <v>1131</v>
          </cell>
          <cell r="AD12">
            <v>1131</v>
          </cell>
          <cell r="AE12">
            <v>1131</v>
          </cell>
          <cell r="AF12">
            <v>1131</v>
          </cell>
          <cell r="AG12">
            <v>1131</v>
          </cell>
          <cell r="AH12">
            <v>1131</v>
          </cell>
        </row>
        <row r="13">
          <cell r="D13">
            <v>845.5</v>
          </cell>
          <cell r="E13">
            <v>1131</v>
          </cell>
          <cell r="F13">
            <v>1131</v>
          </cell>
          <cell r="G13">
            <v>565.5</v>
          </cell>
          <cell r="H13">
            <v>565.5</v>
          </cell>
          <cell r="I13">
            <v>1131</v>
          </cell>
          <cell r="J13">
            <v>1131</v>
          </cell>
          <cell r="K13">
            <v>1131</v>
          </cell>
          <cell r="L13">
            <v>1131</v>
          </cell>
          <cell r="M13">
            <v>1131</v>
          </cell>
          <cell r="N13">
            <v>1131</v>
          </cell>
          <cell r="O13">
            <v>1131</v>
          </cell>
          <cell r="P13">
            <v>1131</v>
          </cell>
          <cell r="Q13">
            <v>1131</v>
          </cell>
          <cell r="R13">
            <v>1131</v>
          </cell>
          <cell r="S13">
            <v>1131</v>
          </cell>
          <cell r="T13">
            <v>1131</v>
          </cell>
          <cell r="U13">
            <v>1131</v>
          </cell>
          <cell r="V13">
            <v>1131</v>
          </cell>
          <cell r="W13">
            <v>1131</v>
          </cell>
          <cell r="X13">
            <v>1131</v>
          </cell>
          <cell r="Y13">
            <v>1131</v>
          </cell>
          <cell r="Z13">
            <v>1131</v>
          </cell>
          <cell r="AA13">
            <v>1131</v>
          </cell>
          <cell r="AB13">
            <v>1131</v>
          </cell>
          <cell r="AC13">
            <v>1131</v>
          </cell>
          <cell r="AD13">
            <v>1131</v>
          </cell>
          <cell r="AE13">
            <v>1131</v>
          </cell>
          <cell r="AF13">
            <v>1131</v>
          </cell>
          <cell r="AG13">
            <v>1131</v>
          </cell>
          <cell r="AH13">
            <v>1131</v>
          </cell>
        </row>
        <row r="14">
          <cell r="D14">
            <v>845.5</v>
          </cell>
          <cell r="E14">
            <v>1131</v>
          </cell>
          <cell r="F14">
            <v>1131</v>
          </cell>
          <cell r="G14">
            <v>565.5</v>
          </cell>
          <cell r="H14">
            <v>565.5</v>
          </cell>
          <cell r="I14">
            <v>1131</v>
          </cell>
          <cell r="J14">
            <v>1131</v>
          </cell>
          <cell r="K14">
            <v>1131</v>
          </cell>
          <cell r="L14">
            <v>1131</v>
          </cell>
          <cell r="M14">
            <v>1131</v>
          </cell>
          <cell r="N14">
            <v>1131</v>
          </cell>
          <cell r="O14">
            <v>1131</v>
          </cell>
          <cell r="P14">
            <v>1131</v>
          </cell>
          <cell r="Q14">
            <v>1131</v>
          </cell>
          <cell r="R14">
            <v>1131</v>
          </cell>
          <cell r="S14">
            <v>1131</v>
          </cell>
          <cell r="T14">
            <v>1131</v>
          </cell>
          <cell r="U14">
            <v>1131</v>
          </cell>
          <cell r="V14">
            <v>1131</v>
          </cell>
          <cell r="W14">
            <v>1131</v>
          </cell>
          <cell r="X14">
            <v>1131</v>
          </cell>
          <cell r="Y14">
            <v>1131</v>
          </cell>
          <cell r="Z14">
            <v>1131</v>
          </cell>
          <cell r="AA14">
            <v>1131</v>
          </cell>
          <cell r="AB14">
            <v>1131</v>
          </cell>
          <cell r="AC14">
            <v>1131</v>
          </cell>
          <cell r="AD14">
            <v>1131</v>
          </cell>
          <cell r="AE14">
            <v>1131</v>
          </cell>
          <cell r="AF14">
            <v>1131</v>
          </cell>
          <cell r="AG14">
            <v>1131</v>
          </cell>
          <cell r="AH14">
            <v>1131</v>
          </cell>
        </row>
        <row r="15">
          <cell r="D15">
            <v>845.5</v>
          </cell>
          <cell r="E15">
            <v>1131</v>
          </cell>
          <cell r="F15">
            <v>1131</v>
          </cell>
          <cell r="G15">
            <v>565.5</v>
          </cell>
          <cell r="H15">
            <v>565.5</v>
          </cell>
          <cell r="I15">
            <v>1131</v>
          </cell>
          <cell r="J15">
            <v>1131</v>
          </cell>
          <cell r="K15">
            <v>1131</v>
          </cell>
          <cell r="L15">
            <v>1131</v>
          </cell>
          <cell r="M15">
            <v>1131</v>
          </cell>
          <cell r="N15">
            <v>1131</v>
          </cell>
          <cell r="O15">
            <v>1131</v>
          </cell>
          <cell r="P15">
            <v>1131</v>
          </cell>
          <cell r="Q15">
            <v>1131</v>
          </cell>
          <cell r="R15">
            <v>1131</v>
          </cell>
          <cell r="S15">
            <v>1131</v>
          </cell>
          <cell r="T15">
            <v>1131</v>
          </cell>
          <cell r="U15">
            <v>1131</v>
          </cell>
          <cell r="V15">
            <v>1131</v>
          </cell>
          <cell r="W15">
            <v>1131</v>
          </cell>
          <cell r="X15">
            <v>1131</v>
          </cell>
          <cell r="Y15">
            <v>1131</v>
          </cell>
          <cell r="Z15">
            <v>1131</v>
          </cell>
          <cell r="AA15">
            <v>1131</v>
          </cell>
          <cell r="AB15">
            <v>1131</v>
          </cell>
          <cell r="AC15">
            <v>1131</v>
          </cell>
          <cell r="AD15">
            <v>1131</v>
          </cell>
          <cell r="AE15">
            <v>1131</v>
          </cell>
          <cell r="AF15">
            <v>1131</v>
          </cell>
          <cell r="AG15">
            <v>1131</v>
          </cell>
          <cell r="AH15">
            <v>1131</v>
          </cell>
        </row>
        <row r="16">
          <cell r="D16">
            <v>845.5</v>
          </cell>
          <cell r="E16">
            <v>1131</v>
          </cell>
          <cell r="F16">
            <v>1131</v>
          </cell>
          <cell r="G16">
            <v>565.5</v>
          </cell>
          <cell r="H16">
            <v>565.5</v>
          </cell>
          <cell r="I16">
            <v>1131</v>
          </cell>
          <cell r="J16">
            <v>1131</v>
          </cell>
          <cell r="K16">
            <v>1131</v>
          </cell>
          <cell r="L16">
            <v>1131</v>
          </cell>
          <cell r="M16">
            <v>1131</v>
          </cell>
          <cell r="N16">
            <v>1131</v>
          </cell>
          <cell r="O16">
            <v>1131</v>
          </cell>
          <cell r="P16">
            <v>1131</v>
          </cell>
          <cell r="Q16">
            <v>1131</v>
          </cell>
          <cell r="R16">
            <v>1131</v>
          </cell>
          <cell r="S16">
            <v>1131</v>
          </cell>
          <cell r="T16">
            <v>1131</v>
          </cell>
          <cell r="U16">
            <v>1131</v>
          </cell>
          <cell r="V16">
            <v>1131</v>
          </cell>
          <cell r="W16">
            <v>1131</v>
          </cell>
          <cell r="X16">
            <v>1131</v>
          </cell>
          <cell r="Y16">
            <v>1131</v>
          </cell>
          <cell r="Z16">
            <v>1131</v>
          </cell>
          <cell r="AA16">
            <v>1131</v>
          </cell>
          <cell r="AB16">
            <v>1131</v>
          </cell>
          <cell r="AC16">
            <v>1131</v>
          </cell>
          <cell r="AD16">
            <v>1131</v>
          </cell>
          <cell r="AE16">
            <v>1131</v>
          </cell>
          <cell r="AF16">
            <v>1131</v>
          </cell>
          <cell r="AG16">
            <v>1131</v>
          </cell>
          <cell r="AH16">
            <v>1131</v>
          </cell>
        </row>
        <row r="17">
          <cell r="D17">
            <v>845.5</v>
          </cell>
          <cell r="E17">
            <v>1131</v>
          </cell>
          <cell r="F17">
            <v>1131</v>
          </cell>
          <cell r="G17">
            <v>565.5</v>
          </cell>
          <cell r="H17">
            <v>565.5</v>
          </cell>
          <cell r="I17">
            <v>1131</v>
          </cell>
          <cell r="J17">
            <v>1131</v>
          </cell>
          <cell r="K17">
            <v>1131</v>
          </cell>
          <cell r="L17">
            <v>1131</v>
          </cell>
          <cell r="M17">
            <v>1131</v>
          </cell>
          <cell r="N17">
            <v>1131</v>
          </cell>
          <cell r="O17">
            <v>1131</v>
          </cell>
          <cell r="P17">
            <v>1131</v>
          </cell>
          <cell r="Q17">
            <v>1131</v>
          </cell>
          <cell r="R17">
            <v>1131</v>
          </cell>
          <cell r="S17">
            <v>1131</v>
          </cell>
          <cell r="T17">
            <v>1131</v>
          </cell>
          <cell r="U17">
            <v>1131</v>
          </cell>
          <cell r="V17">
            <v>1131</v>
          </cell>
          <cell r="W17">
            <v>1131</v>
          </cell>
          <cell r="X17">
            <v>1131</v>
          </cell>
          <cell r="Y17">
            <v>1131</v>
          </cell>
          <cell r="Z17">
            <v>1131</v>
          </cell>
          <cell r="AA17">
            <v>1131</v>
          </cell>
          <cell r="AB17">
            <v>1131</v>
          </cell>
          <cell r="AC17">
            <v>1131</v>
          </cell>
          <cell r="AD17">
            <v>1131</v>
          </cell>
          <cell r="AE17">
            <v>1131</v>
          </cell>
          <cell r="AF17">
            <v>1131</v>
          </cell>
          <cell r="AG17">
            <v>1131</v>
          </cell>
          <cell r="AH17">
            <v>1131</v>
          </cell>
        </row>
        <row r="18">
          <cell r="D18">
            <v>845.5</v>
          </cell>
          <cell r="E18">
            <v>1131</v>
          </cell>
          <cell r="F18">
            <v>1131</v>
          </cell>
          <cell r="G18">
            <v>565.5</v>
          </cell>
          <cell r="H18">
            <v>565.5</v>
          </cell>
          <cell r="I18">
            <v>1131</v>
          </cell>
          <cell r="J18">
            <v>1131</v>
          </cell>
          <cell r="K18">
            <v>1131</v>
          </cell>
          <cell r="L18">
            <v>1131</v>
          </cell>
          <cell r="M18">
            <v>1131</v>
          </cell>
          <cell r="N18">
            <v>1131</v>
          </cell>
          <cell r="O18">
            <v>1131</v>
          </cell>
          <cell r="P18">
            <v>1131</v>
          </cell>
          <cell r="Q18">
            <v>1131</v>
          </cell>
          <cell r="R18">
            <v>1131</v>
          </cell>
          <cell r="S18">
            <v>1131</v>
          </cell>
          <cell r="T18">
            <v>1131</v>
          </cell>
          <cell r="U18">
            <v>1131</v>
          </cell>
          <cell r="V18">
            <v>1131</v>
          </cell>
          <cell r="W18">
            <v>1131</v>
          </cell>
          <cell r="X18">
            <v>1131</v>
          </cell>
          <cell r="Y18">
            <v>1131</v>
          </cell>
          <cell r="Z18">
            <v>1131</v>
          </cell>
          <cell r="AA18">
            <v>1131</v>
          </cell>
          <cell r="AB18">
            <v>1131</v>
          </cell>
          <cell r="AC18">
            <v>1131</v>
          </cell>
          <cell r="AD18">
            <v>1131</v>
          </cell>
          <cell r="AE18">
            <v>1131</v>
          </cell>
          <cell r="AF18">
            <v>1131</v>
          </cell>
          <cell r="AG18">
            <v>1131</v>
          </cell>
          <cell r="AH18">
            <v>1131</v>
          </cell>
        </row>
        <row r="19">
          <cell r="D19">
            <v>845.5</v>
          </cell>
          <cell r="E19">
            <v>1131</v>
          </cell>
          <cell r="F19">
            <v>1131</v>
          </cell>
          <cell r="G19">
            <v>565.5</v>
          </cell>
          <cell r="H19">
            <v>565.5</v>
          </cell>
          <cell r="I19">
            <v>1131</v>
          </cell>
          <cell r="J19">
            <v>1131</v>
          </cell>
          <cell r="K19">
            <v>1131</v>
          </cell>
          <cell r="L19">
            <v>1131</v>
          </cell>
          <cell r="M19">
            <v>1131</v>
          </cell>
          <cell r="N19">
            <v>1131</v>
          </cell>
          <cell r="O19">
            <v>1131</v>
          </cell>
          <cell r="P19">
            <v>1131</v>
          </cell>
          <cell r="Q19">
            <v>1131</v>
          </cell>
          <cell r="R19">
            <v>1131</v>
          </cell>
          <cell r="S19">
            <v>1131</v>
          </cell>
          <cell r="T19">
            <v>1131</v>
          </cell>
          <cell r="U19">
            <v>1131</v>
          </cell>
          <cell r="V19">
            <v>1131</v>
          </cell>
          <cell r="W19">
            <v>1131</v>
          </cell>
          <cell r="X19">
            <v>1131</v>
          </cell>
          <cell r="Y19">
            <v>1131</v>
          </cell>
          <cell r="Z19">
            <v>1131</v>
          </cell>
          <cell r="AA19">
            <v>1131</v>
          </cell>
          <cell r="AB19">
            <v>1131</v>
          </cell>
          <cell r="AC19">
            <v>1131</v>
          </cell>
          <cell r="AD19">
            <v>1131</v>
          </cell>
          <cell r="AE19">
            <v>1131</v>
          </cell>
          <cell r="AF19">
            <v>1131</v>
          </cell>
          <cell r="AG19">
            <v>1131</v>
          </cell>
          <cell r="AH19">
            <v>1131</v>
          </cell>
        </row>
        <row r="20">
          <cell r="D20">
            <v>845.5</v>
          </cell>
          <cell r="E20">
            <v>1131</v>
          </cell>
          <cell r="F20">
            <v>1131</v>
          </cell>
          <cell r="G20">
            <v>565.5</v>
          </cell>
          <cell r="H20">
            <v>565.5</v>
          </cell>
          <cell r="I20">
            <v>1131</v>
          </cell>
          <cell r="J20">
            <v>1131</v>
          </cell>
          <cell r="K20">
            <v>1131</v>
          </cell>
          <cell r="L20">
            <v>1131</v>
          </cell>
          <cell r="M20">
            <v>1131</v>
          </cell>
          <cell r="N20">
            <v>1131</v>
          </cell>
          <cell r="O20">
            <v>1131</v>
          </cell>
          <cell r="P20">
            <v>1131</v>
          </cell>
          <cell r="Q20">
            <v>1131</v>
          </cell>
          <cell r="R20">
            <v>1131</v>
          </cell>
          <cell r="S20">
            <v>1131</v>
          </cell>
          <cell r="T20">
            <v>1131</v>
          </cell>
          <cell r="U20">
            <v>1131</v>
          </cell>
          <cell r="V20">
            <v>1131</v>
          </cell>
          <cell r="W20">
            <v>1131</v>
          </cell>
          <cell r="X20">
            <v>1131</v>
          </cell>
          <cell r="Y20">
            <v>1131</v>
          </cell>
          <cell r="Z20">
            <v>1131</v>
          </cell>
          <cell r="AA20">
            <v>1131</v>
          </cell>
          <cell r="AB20">
            <v>1131</v>
          </cell>
          <cell r="AC20">
            <v>1131</v>
          </cell>
          <cell r="AD20">
            <v>1131</v>
          </cell>
          <cell r="AE20">
            <v>1131</v>
          </cell>
          <cell r="AF20">
            <v>1131</v>
          </cell>
          <cell r="AG20">
            <v>1131</v>
          </cell>
          <cell r="AH20">
            <v>1131</v>
          </cell>
        </row>
        <row r="21">
          <cell r="D21">
            <v>845.5</v>
          </cell>
          <cell r="E21">
            <v>1131</v>
          </cell>
          <cell r="F21">
            <v>1131</v>
          </cell>
          <cell r="G21">
            <v>565.5</v>
          </cell>
          <cell r="H21">
            <v>593.5</v>
          </cell>
          <cell r="I21">
            <v>1131</v>
          </cell>
          <cell r="J21">
            <v>1131</v>
          </cell>
          <cell r="K21">
            <v>1131</v>
          </cell>
          <cell r="L21">
            <v>1131</v>
          </cell>
          <cell r="M21">
            <v>1131</v>
          </cell>
          <cell r="N21">
            <v>1131</v>
          </cell>
          <cell r="O21">
            <v>1131</v>
          </cell>
          <cell r="P21">
            <v>1131</v>
          </cell>
          <cell r="Q21">
            <v>1131</v>
          </cell>
          <cell r="R21">
            <v>1131</v>
          </cell>
          <cell r="S21">
            <v>1131</v>
          </cell>
          <cell r="T21">
            <v>1131</v>
          </cell>
          <cell r="U21">
            <v>1131</v>
          </cell>
          <cell r="V21">
            <v>1131</v>
          </cell>
          <cell r="W21">
            <v>1131</v>
          </cell>
          <cell r="X21">
            <v>1131</v>
          </cell>
          <cell r="Y21">
            <v>1131</v>
          </cell>
          <cell r="Z21">
            <v>1131</v>
          </cell>
          <cell r="AA21">
            <v>1131</v>
          </cell>
          <cell r="AB21">
            <v>1131</v>
          </cell>
          <cell r="AC21">
            <v>1131</v>
          </cell>
          <cell r="AD21">
            <v>1131</v>
          </cell>
          <cell r="AE21">
            <v>1131</v>
          </cell>
          <cell r="AF21">
            <v>1131</v>
          </cell>
          <cell r="AG21">
            <v>1131</v>
          </cell>
          <cell r="AH21">
            <v>1131</v>
          </cell>
        </row>
        <row r="22">
          <cell r="D22">
            <v>845.5</v>
          </cell>
          <cell r="E22">
            <v>1131</v>
          </cell>
          <cell r="F22">
            <v>1131</v>
          </cell>
          <cell r="G22">
            <v>565.5</v>
          </cell>
          <cell r="H22">
            <v>616.5</v>
          </cell>
          <cell r="I22">
            <v>1131</v>
          </cell>
          <cell r="J22">
            <v>1131</v>
          </cell>
          <cell r="K22">
            <v>1131</v>
          </cell>
          <cell r="L22">
            <v>1131</v>
          </cell>
          <cell r="M22">
            <v>1131</v>
          </cell>
          <cell r="N22">
            <v>1131</v>
          </cell>
          <cell r="O22">
            <v>1131</v>
          </cell>
          <cell r="P22">
            <v>1131</v>
          </cell>
          <cell r="Q22">
            <v>1131</v>
          </cell>
          <cell r="R22">
            <v>1131</v>
          </cell>
          <cell r="S22">
            <v>1131</v>
          </cell>
          <cell r="T22">
            <v>1131</v>
          </cell>
          <cell r="U22">
            <v>1131</v>
          </cell>
          <cell r="V22">
            <v>1131</v>
          </cell>
          <cell r="W22">
            <v>1131</v>
          </cell>
          <cell r="X22">
            <v>1131</v>
          </cell>
          <cell r="Y22">
            <v>1131</v>
          </cell>
          <cell r="Z22">
            <v>1131</v>
          </cell>
          <cell r="AA22">
            <v>1131</v>
          </cell>
          <cell r="AB22">
            <v>1131</v>
          </cell>
          <cell r="AC22">
            <v>1131</v>
          </cell>
          <cell r="AD22">
            <v>1131</v>
          </cell>
          <cell r="AE22">
            <v>1131</v>
          </cell>
          <cell r="AF22">
            <v>1131</v>
          </cell>
          <cell r="AG22">
            <v>1131</v>
          </cell>
          <cell r="AH22">
            <v>1131</v>
          </cell>
        </row>
        <row r="23">
          <cell r="D23">
            <v>845.5</v>
          </cell>
          <cell r="E23">
            <v>1131</v>
          </cell>
          <cell r="F23">
            <v>1131</v>
          </cell>
          <cell r="G23">
            <v>565.5</v>
          </cell>
          <cell r="H23">
            <v>657.5</v>
          </cell>
          <cell r="I23">
            <v>1131</v>
          </cell>
          <cell r="J23">
            <v>1131</v>
          </cell>
          <cell r="K23">
            <v>1131</v>
          </cell>
          <cell r="L23">
            <v>1131</v>
          </cell>
          <cell r="M23">
            <v>1131</v>
          </cell>
          <cell r="N23">
            <v>1131</v>
          </cell>
          <cell r="O23">
            <v>1131</v>
          </cell>
          <cell r="P23">
            <v>1131</v>
          </cell>
          <cell r="Q23">
            <v>1131</v>
          </cell>
          <cell r="R23">
            <v>1131</v>
          </cell>
          <cell r="S23">
            <v>1131</v>
          </cell>
          <cell r="T23">
            <v>1131</v>
          </cell>
          <cell r="U23">
            <v>1131</v>
          </cell>
          <cell r="V23">
            <v>1131</v>
          </cell>
          <cell r="W23">
            <v>1131</v>
          </cell>
          <cell r="X23">
            <v>1131</v>
          </cell>
          <cell r="Y23">
            <v>1131</v>
          </cell>
          <cell r="Z23">
            <v>1131</v>
          </cell>
          <cell r="AA23">
            <v>1131</v>
          </cell>
          <cell r="AB23">
            <v>1131</v>
          </cell>
          <cell r="AC23">
            <v>1131</v>
          </cell>
          <cell r="AD23">
            <v>1131</v>
          </cell>
          <cell r="AE23">
            <v>1131</v>
          </cell>
          <cell r="AF23">
            <v>1131</v>
          </cell>
          <cell r="AG23">
            <v>1131</v>
          </cell>
          <cell r="AH23">
            <v>1131</v>
          </cell>
        </row>
        <row r="24">
          <cell r="D24">
            <v>845.5</v>
          </cell>
          <cell r="E24">
            <v>1131</v>
          </cell>
          <cell r="F24">
            <v>1131</v>
          </cell>
          <cell r="G24">
            <v>565.5</v>
          </cell>
          <cell r="H24">
            <v>700.5</v>
          </cell>
          <cell r="I24">
            <v>1131</v>
          </cell>
          <cell r="J24">
            <v>1131</v>
          </cell>
          <cell r="K24">
            <v>1131</v>
          </cell>
          <cell r="L24">
            <v>1131</v>
          </cell>
          <cell r="M24">
            <v>1131</v>
          </cell>
          <cell r="N24">
            <v>1131</v>
          </cell>
          <cell r="O24">
            <v>1131</v>
          </cell>
          <cell r="P24">
            <v>1131</v>
          </cell>
          <cell r="Q24">
            <v>1131</v>
          </cell>
          <cell r="R24">
            <v>1131</v>
          </cell>
          <cell r="S24">
            <v>1131</v>
          </cell>
          <cell r="T24">
            <v>1131</v>
          </cell>
          <cell r="U24">
            <v>1131</v>
          </cell>
          <cell r="V24">
            <v>1131</v>
          </cell>
          <cell r="W24">
            <v>1131</v>
          </cell>
          <cell r="X24">
            <v>1131</v>
          </cell>
          <cell r="Y24">
            <v>1131</v>
          </cell>
          <cell r="Z24">
            <v>1131</v>
          </cell>
          <cell r="AA24">
            <v>1131</v>
          </cell>
          <cell r="AB24">
            <v>1131</v>
          </cell>
          <cell r="AC24">
            <v>1131</v>
          </cell>
          <cell r="AD24">
            <v>1131</v>
          </cell>
          <cell r="AE24">
            <v>1131</v>
          </cell>
          <cell r="AF24">
            <v>1131</v>
          </cell>
          <cell r="AG24">
            <v>1131</v>
          </cell>
          <cell r="AH24">
            <v>1131</v>
          </cell>
        </row>
        <row r="25">
          <cell r="D25">
            <v>845.5</v>
          </cell>
          <cell r="E25">
            <v>1131</v>
          </cell>
          <cell r="F25">
            <v>1131</v>
          </cell>
          <cell r="G25">
            <v>565.5</v>
          </cell>
          <cell r="H25">
            <v>761.5</v>
          </cell>
          <cell r="I25">
            <v>1131</v>
          </cell>
          <cell r="J25">
            <v>1131</v>
          </cell>
          <cell r="K25">
            <v>1131</v>
          </cell>
          <cell r="L25">
            <v>1131</v>
          </cell>
          <cell r="M25">
            <v>1131</v>
          </cell>
          <cell r="N25">
            <v>1131</v>
          </cell>
          <cell r="O25">
            <v>1131</v>
          </cell>
          <cell r="P25">
            <v>1131</v>
          </cell>
          <cell r="Q25">
            <v>1131</v>
          </cell>
          <cell r="R25">
            <v>1131</v>
          </cell>
          <cell r="S25">
            <v>1131</v>
          </cell>
          <cell r="T25">
            <v>1131</v>
          </cell>
          <cell r="U25">
            <v>1131</v>
          </cell>
          <cell r="V25">
            <v>1131</v>
          </cell>
          <cell r="W25">
            <v>1131</v>
          </cell>
          <cell r="X25">
            <v>1115.5</v>
          </cell>
          <cell r="Y25">
            <v>1131</v>
          </cell>
          <cell r="Z25">
            <v>1131</v>
          </cell>
          <cell r="AA25">
            <v>1131</v>
          </cell>
          <cell r="AB25">
            <v>1131</v>
          </cell>
          <cell r="AC25">
            <v>1131</v>
          </cell>
          <cell r="AD25">
            <v>1131</v>
          </cell>
          <cell r="AE25">
            <v>1131</v>
          </cell>
          <cell r="AF25">
            <v>1131</v>
          </cell>
          <cell r="AG25">
            <v>1131</v>
          </cell>
          <cell r="AH25">
            <v>1131</v>
          </cell>
        </row>
        <row r="26">
          <cell r="D26">
            <v>845.5</v>
          </cell>
          <cell r="E26">
            <v>1131</v>
          </cell>
          <cell r="F26">
            <v>1131</v>
          </cell>
          <cell r="G26">
            <v>565.5</v>
          </cell>
          <cell r="H26">
            <v>813.5</v>
          </cell>
          <cell r="I26">
            <v>1131</v>
          </cell>
          <cell r="J26">
            <v>1131</v>
          </cell>
          <cell r="K26">
            <v>1131</v>
          </cell>
          <cell r="L26">
            <v>1131</v>
          </cell>
          <cell r="M26">
            <v>1131</v>
          </cell>
          <cell r="N26">
            <v>1131</v>
          </cell>
          <cell r="O26">
            <v>1131</v>
          </cell>
          <cell r="P26">
            <v>1131</v>
          </cell>
          <cell r="Q26">
            <v>1131</v>
          </cell>
          <cell r="R26">
            <v>1131</v>
          </cell>
          <cell r="S26">
            <v>1131</v>
          </cell>
          <cell r="T26">
            <v>1131</v>
          </cell>
          <cell r="U26">
            <v>1131</v>
          </cell>
          <cell r="V26">
            <v>1131</v>
          </cell>
          <cell r="W26">
            <v>1131</v>
          </cell>
          <cell r="X26">
            <v>1090.5</v>
          </cell>
          <cell r="Y26">
            <v>1131</v>
          </cell>
          <cell r="Z26">
            <v>1131</v>
          </cell>
          <cell r="AA26">
            <v>1131</v>
          </cell>
          <cell r="AB26">
            <v>1131</v>
          </cell>
          <cell r="AC26">
            <v>1131</v>
          </cell>
          <cell r="AD26">
            <v>1131</v>
          </cell>
          <cell r="AE26">
            <v>1131</v>
          </cell>
          <cell r="AF26">
            <v>1131</v>
          </cell>
          <cell r="AG26">
            <v>1131</v>
          </cell>
          <cell r="AH26">
            <v>1131</v>
          </cell>
        </row>
        <row r="27">
          <cell r="D27">
            <v>845.5</v>
          </cell>
          <cell r="E27">
            <v>1131</v>
          </cell>
          <cell r="F27">
            <v>1131</v>
          </cell>
          <cell r="G27">
            <v>565.5</v>
          </cell>
          <cell r="H27">
            <v>863.5</v>
          </cell>
          <cell r="I27">
            <v>1131</v>
          </cell>
          <cell r="J27">
            <v>1131</v>
          </cell>
          <cell r="K27">
            <v>1131</v>
          </cell>
          <cell r="L27">
            <v>1131</v>
          </cell>
          <cell r="M27">
            <v>1131</v>
          </cell>
          <cell r="N27">
            <v>1131</v>
          </cell>
          <cell r="O27">
            <v>1131</v>
          </cell>
          <cell r="P27">
            <v>1131</v>
          </cell>
          <cell r="Q27">
            <v>1131</v>
          </cell>
          <cell r="R27">
            <v>1131</v>
          </cell>
          <cell r="S27">
            <v>1131</v>
          </cell>
          <cell r="T27">
            <v>1131</v>
          </cell>
          <cell r="U27">
            <v>1131</v>
          </cell>
          <cell r="V27">
            <v>1131</v>
          </cell>
          <cell r="W27">
            <v>1131</v>
          </cell>
          <cell r="X27">
            <v>1075</v>
          </cell>
          <cell r="Y27">
            <v>1131</v>
          </cell>
          <cell r="Z27">
            <v>1131</v>
          </cell>
          <cell r="AA27">
            <v>1131</v>
          </cell>
          <cell r="AB27">
            <v>1131</v>
          </cell>
          <cell r="AC27">
            <v>1131</v>
          </cell>
          <cell r="AD27">
            <v>1131</v>
          </cell>
          <cell r="AE27">
            <v>1131</v>
          </cell>
          <cell r="AF27">
            <v>1131</v>
          </cell>
          <cell r="AG27">
            <v>1131</v>
          </cell>
          <cell r="AH27">
            <v>1131</v>
          </cell>
        </row>
        <row r="28">
          <cell r="D28">
            <v>845.5</v>
          </cell>
          <cell r="E28">
            <v>1131</v>
          </cell>
          <cell r="F28">
            <v>1131</v>
          </cell>
          <cell r="G28">
            <v>565.5</v>
          </cell>
          <cell r="H28">
            <v>905.5</v>
          </cell>
          <cell r="I28">
            <v>1131</v>
          </cell>
          <cell r="J28">
            <v>1131</v>
          </cell>
          <cell r="K28">
            <v>1131</v>
          </cell>
          <cell r="L28">
            <v>1131</v>
          </cell>
          <cell r="M28">
            <v>1131</v>
          </cell>
          <cell r="N28">
            <v>1131</v>
          </cell>
          <cell r="O28">
            <v>1131</v>
          </cell>
          <cell r="P28">
            <v>1131</v>
          </cell>
          <cell r="Q28">
            <v>1131</v>
          </cell>
          <cell r="R28">
            <v>1131</v>
          </cell>
          <cell r="S28">
            <v>1131</v>
          </cell>
          <cell r="T28">
            <v>1131</v>
          </cell>
          <cell r="U28">
            <v>1131</v>
          </cell>
          <cell r="V28">
            <v>1131</v>
          </cell>
          <cell r="W28">
            <v>1131</v>
          </cell>
          <cell r="X28">
            <v>1050</v>
          </cell>
          <cell r="Y28">
            <v>1131</v>
          </cell>
          <cell r="Z28">
            <v>1098</v>
          </cell>
          <cell r="AA28">
            <v>1131</v>
          </cell>
          <cell r="AB28">
            <v>1131</v>
          </cell>
          <cell r="AC28">
            <v>1131</v>
          </cell>
          <cell r="AD28">
            <v>1131</v>
          </cell>
          <cell r="AE28">
            <v>1131</v>
          </cell>
          <cell r="AF28">
            <v>1131</v>
          </cell>
          <cell r="AG28">
            <v>1131</v>
          </cell>
          <cell r="AH28">
            <v>1131</v>
          </cell>
        </row>
        <row r="29">
          <cell r="D29">
            <v>845.5</v>
          </cell>
          <cell r="E29">
            <v>1131</v>
          </cell>
          <cell r="F29">
            <v>1131</v>
          </cell>
          <cell r="G29">
            <v>565.5</v>
          </cell>
          <cell r="H29">
            <v>968.5</v>
          </cell>
          <cell r="I29">
            <v>1131</v>
          </cell>
          <cell r="J29">
            <v>1131</v>
          </cell>
          <cell r="K29">
            <v>1131</v>
          </cell>
          <cell r="L29">
            <v>1131</v>
          </cell>
          <cell r="M29">
            <v>1131</v>
          </cell>
          <cell r="N29">
            <v>1131</v>
          </cell>
          <cell r="O29">
            <v>1131</v>
          </cell>
          <cell r="P29">
            <v>1131</v>
          </cell>
          <cell r="Q29">
            <v>1131</v>
          </cell>
          <cell r="R29">
            <v>1131</v>
          </cell>
          <cell r="S29">
            <v>1131</v>
          </cell>
          <cell r="T29">
            <v>1131</v>
          </cell>
          <cell r="U29">
            <v>1131</v>
          </cell>
          <cell r="V29">
            <v>1131</v>
          </cell>
          <cell r="W29">
            <v>1131</v>
          </cell>
          <cell r="X29">
            <v>1050</v>
          </cell>
          <cell r="Y29">
            <v>1131</v>
          </cell>
          <cell r="Z29">
            <v>1098</v>
          </cell>
          <cell r="AA29">
            <v>1131</v>
          </cell>
          <cell r="AB29">
            <v>1131</v>
          </cell>
          <cell r="AC29">
            <v>1131</v>
          </cell>
          <cell r="AD29">
            <v>1131</v>
          </cell>
          <cell r="AE29">
            <v>1131</v>
          </cell>
          <cell r="AF29">
            <v>1131</v>
          </cell>
          <cell r="AG29">
            <v>1131</v>
          </cell>
          <cell r="AH29">
            <v>1131</v>
          </cell>
        </row>
        <row r="30">
          <cell r="D30">
            <v>845.5</v>
          </cell>
          <cell r="E30">
            <v>1131</v>
          </cell>
          <cell r="F30">
            <v>1131</v>
          </cell>
          <cell r="G30">
            <v>565.5</v>
          </cell>
          <cell r="H30">
            <v>997.5</v>
          </cell>
          <cell r="I30">
            <v>1131</v>
          </cell>
          <cell r="J30">
            <v>1131</v>
          </cell>
          <cell r="K30">
            <v>1131</v>
          </cell>
          <cell r="L30">
            <v>1131</v>
          </cell>
          <cell r="M30">
            <v>1131</v>
          </cell>
          <cell r="N30">
            <v>1131</v>
          </cell>
          <cell r="O30">
            <v>1131</v>
          </cell>
          <cell r="P30">
            <v>1131</v>
          </cell>
          <cell r="Q30">
            <v>1131</v>
          </cell>
          <cell r="R30">
            <v>1131</v>
          </cell>
          <cell r="S30">
            <v>1131</v>
          </cell>
          <cell r="T30">
            <v>1131</v>
          </cell>
          <cell r="U30">
            <v>1131</v>
          </cell>
          <cell r="V30">
            <v>1131</v>
          </cell>
          <cell r="W30">
            <v>1131</v>
          </cell>
          <cell r="X30">
            <v>1050</v>
          </cell>
          <cell r="Y30">
            <v>1131</v>
          </cell>
          <cell r="Z30">
            <v>1065</v>
          </cell>
          <cell r="AA30">
            <v>1085.5</v>
          </cell>
          <cell r="AB30">
            <v>1131</v>
          </cell>
          <cell r="AC30">
            <v>1131</v>
          </cell>
          <cell r="AD30">
            <v>1131</v>
          </cell>
          <cell r="AE30">
            <v>1131</v>
          </cell>
          <cell r="AF30">
            <v>1131</v>
          </cell>
          <cell r="AG30">
            <v>1131</v>
          </cell>
          <cell r="AH30">
            <v>1131</v>
          </cell>
        </row>
        <row r="31">
          <cell r="D31">
            <v>845.5</v>
          </cell>
          <cell r="E31">
            <v>1131</v>
          </cell>
          <cell r="F31">
            <v>1131</v>
          </cell>
          <cell r="G31">
            <v>565.5</v>
          </cell>
          <cell r="H31">
            <v>1009.5</v>
          </cell>
          <cell r="I31">
            <v>1131</v>
          </cell>
          <cell r="J31">
            <v>1131</v>
          </cell>
          <cell r="K31">
            <v>1131</v>
          </cell>
          <cell r="L31">
            <v>1131</v>
          </cell>
          <cell r="M31">
            <v>1131</v>
          </cell>
          <cell r="N31">
            <v>1131</v>
          </cell>
          <cell r="O31">
            <v>1131</v>
          </cell>
          <cell r="P31">
            <v>1131</v>
          </cell>
          <cell r="Q31">
            <v>1131</v>
          </cell>
          <cell r="R31">
            <v>1131</v>
          </cell>
          <cell r="S31">
            <v>1131</v>
          </cell>
          <cell r="T31">
            <v>1131</v>
          </cell>
          <cell r="U31">
            <v>1131</v>
          </cell>
          <cell r="V31">
            <v>1131</v>
          </cell>
          <cell r="W31">
            <v>1131</v>
          </cell>
          <cell r="X31">
            <v>1050</v>
          </cell>
          <cell r="Y31">
            <v>1131</v>
          </cell>
          <cell r="Z31">
            <v>1065</v>
          </cell>
          <cell r="AA31">
            <v>1085.5</v>
          </cell>
          <cell r="AB31">
            <v>1131</v>
          </cell>
          <cell r="AC31">
            <v>1131</v>
          </cell>
          <cell r="AD31">
            <v>1131</v>
          </cell>
          <cell r="AE31">
            <v>1131</v>
          </cell>
          <cell r="AF31">
            <v>1131</v>
          </cell>
          <cell r="AG31">
            <v>1131</v>
          </cell>
          <cell r="AH31">
            <v>1131</v>
          </cell>
        </row>
        <row r="32">
          <cell r="D32">
            <v>845.5</v>
          </cell>
          <cell r="E32">
            <v>1131</v>
          </cell>
          <cell r="F32">
            <v>1131</v>
          </cell>
          <cell r="G32">
            <v>565.5</v>
          </cell>
          <cell r="H32">
            <v>1011.5</v>
          </cell>
          <cell r="I32">
            <v>1131</v>
          </cell>
          <cell r="J32">
            <v>1131</v>
          </cell>
          <cell r="K32">
            <v>1131</v>
          </cell>
          <cell r="L32">
            <v>1131</v>
          </cell>
          <cell r="M32">
            <v>1131</v>
          </cell>
          <cell r="N32">
            <v>1131</v>
          </cell>
          <cell r="O32">
            <v>1131</v>
          </cell>
          <cell r="P32">
            <v>1131</v>
          </cell>
          <cell r="Q32">
            <v>1131</v>
          </cell>
          <cell r="R32">
            <v>1131</v>
          </cell>
          <cell r="S32">
            <v>1131</v>
          </cell>
          <cell r="T32">
            <v>1131</v>
          </cell>
          <cell r="U32">
            <v>1131</v>
          </cell>
          <cell r="V32">
            <v>1131</v>
          </cell>
          <cell r="W32">
            <v>1131</v>
          </cell>
          <cell r="X32">
            <v>1050</v>
          </cell>
          <cell r="Y32">
            <v>1131</v>
          </cell>
          <cell r="Z32">
            <v>1065</v>
          </cell>
          <cell r="AA32">
            <v>1070</v>
          </cell>
          <cell r="AB32">
            <v>1131</v>
          </cell>
          <cell r="AC32">
            <v>1131</v>
          </cell>
          <cell r="AD32">
            <v>1131</v>
          </cell>
          <cell r="AE32">
            <v>1131</v>
          </cell>
          <cell r="AF32">
            <v>1131</v>
          </cell>
          <cell r="AG32">
            <v>1131</v>
          </cell>
          <cell r="AH32">
            <v>1131</v>
          </cell>
        </row>
        <row r="33">
          <cell r="D33">
            <v>845.5</v>
          </cell>
          <cell r="E33">
            <v>1131</v>
          </cell>
          <cell r="F33">
            <v>1131</v>
          </cell>
          <cell r="G33">
            <v>565.5</v>
          </cell>
          <cell r="H33">
            <v>1032.5</v>
          </cell>
          <cell r="I33">
            <v>1131</v>
          </cell>
          <cell r="J33">
            <v>1131</v>
          </cell>
          <cell r="K33">
            <v>1131</v>
          </cell>
          <cell r="L33">
            <v>1131</v>
          </cell>
          <cell r="M33">
            <v>1131</v>
          </cell>
          <cell r="N33">
            <v>1131</v>
          </cell>
          <cell r="O33">
            <v>1131</v>
          </cell>
          <cell r="P33">
            <v>1131</v>
          </cell>
          <cell r="Q33">
            <v>1131</v>
          </cell>
          <cell r="R33">
            <v>1131</v>
          </cell>
          <cell r="S33">
            <v>1131</v>
          </cell>
          <cell r="T33">
            <v>1131</v>
          </cell>
          <cell r="U33">
            <v>1131</v>
          </cell>
          <cell r="V33">
            <v>1131</v>
          </cell>
          <cell r="W33">
            <v>1131</v>
          </cell>
          <cell r="X33">
            <v>1050</v>
          </cell>
          <cell r="Y33">
            <v>1131</v>
          </cell>
          <cell r="Z33">
            <v>1065</v>
          </cell>
          <cell r="AA33">
            <v>1070</v>
          </cell>
          <cell r="AB33">
            <v>1131</v>
          </cell>
          <cell r="AC33">
            <v>1131</v>
          </cell>
          <cell r="AD33">
            <v>1131</v>
          </cell>
          <cell r="AE33">
            <v>1131</v>
          </cell>
          <cell r="AF33">
            <v>1131</v>
          </cell>
          <cell r="AG33">
            <v>1131</v>
          </cell>
          <cell r="AH33">
            <v>1131</v>
          </cell>
        </row>
        <row r="34">
          <cell r="D34">
            <v>845.5</v>
          </cell>
          <cell r="E34">
            <v>1131</v>
          </cell>
          <cell r="F34">
            <v>1131</v>
          </cell>
          <cell r="G34">
            <v>565.5</v>
          </cell>
          <cell r="H34">
            <v>1055.5</v>
          </cell>
          <cell r="I34">
            <v>1131</v>
          </cell>
          <cell r="J34">
            <v>1131</v>
          </cell>
          <cell r="K34">
            <v>1131</v>
          </cell>
          <cell r="L34">
            <v>1131</v>
          </cell>
          <cell r="M34">
            <v>1131</v>
          </cell>
          <cell r="N34">
            <v>1131</v>
          </cell>
          <cell r="O34">
            <v>1131</v>
          </cell>
          <cell r="P34">
            <v>1131</v>
          </cell>
          <cell r="Q34">
            <v>1131</v>
          </cell>
          <cell r="R34">
            <v>1131</v>
          </cell>
          <cell r="S34">
            <v>1131</v>
          </cell>
          <cell r="T34">
            <v>1131</v>
          </cell>
          <cell r="U34">
            <v>1131</v>
          </cell>
          <cell r="V34">
            <v>1131</v>
          </cell>
          <cell r="W34">
            <v>1131</v>
          </cell>
          <cell r="X34">
            <v>1050</v>
          </cell>
          <cell r="Y34">
            <v>1131</v>
          </cell>
          <cell r="Z34">
            <v>1065</v>
          </cell>
          <cell r="AA34">
            <v>1070</v>
          </cell>
          <cell r="AB34">
            <v>1131</v>
          </cell>
          <cell r="AC34">
            <v>1131</v>
          </cell>
          <cell r="AD34">
            <v>1131</v>
          </cell>
          <cell r="AE34">
            <v>1131</v>
          </cell>
          <cell r="AF34">
            <v>1131</v>
          </cell>
          <cell r="AG34">
            <v>1131</v>
          </cell>
          <cell r="AH34">
            <v>1131</v>
          </cell>
        </row>
        <row r="35">
          <cell r="D35">
            <v>845.5</v>
          </cell>
          <cell r="E35">
            <v>1131</v>
          </cell>
          <cell r="F35">
            <v>1131</v>
          </cell>
          <cell r="G35">
            <v>565.5</v>
          </cell>
          <cell r="H35">
            <v>1068.5</v>
          </cell>
          <cell r="I35">
            <v>1131</v>
          </cell>
          <cell r="J35">
            <v>1131</v>
          </cell>
          <cell r="K35">
            <v>1131</v>
          </cell>
          <cell r="L35">
            <v>1131</v>
          </cell>
          <cell r="M35">
            <v>1131</v>
          </cell>
          <cell r="N35">
            <v>1131</v>
          </cell>
          <cell r="O35">
            <v>1131</v>
          </cell>
          <cell r="P35">
            <v>1131</v>
          </cell>
          <cell r="Q35">
            <v>1131</v>
          </cell>
          <cell r="R35">
            <v>1131</v>
          </cell>
          <cell r="S35">
            <v>1131</v>
          </cell>
          <cell r="T35">
            <v>1131</v>
          </cell>
          <cell r="U35">
            <v>1131</v>
          </cell>
          <cell r="V35">
            <v>1131</v>
          </cell>
          <cell r="W35">
            <v>1131</v>
          </cell>
          <cell r="X35">
            <v>1050</v>
          </cell>
          <cell r="Y35">
            <v>1131</v>
          </cell>
          <cell r="Z35">
            <v>1065</v>
          </cell>
          <cell r="AA35">
            <v>1060</v>
          </cell>
          <cell r="AB35">
            <v>1131</v>
          </cell>
          <cell r="AC35">
            <v>1131</v>
          </cell>
          <cell r="AD35">
            <v>1131</v>
          </cell>
          <cell r="AE35">
            <v>1131</v>
          </cell>
          <cell r="AF35">
            <v>1131</v>
          </cell>
          <cell r="AG35">
            <v>1131</v>
          </cell>
          <cell r="AH35">
            <v>1131</v>
          </cell>
        </row>
        <row r="36">
          <cell r="D36">
            <v>845.5</v>
          </cell>
          <cell r="E36">
            <v>1131</v>
          </cell>
          <cell r="F36">
            <v>1131</v>
          </cell>
          <cell r="G36">
            <v>565.5</v>
          </cell>
          <cell r="H36">
            <v>1078.5</v>
          </cell>
          <cell r="I36">
            <v>1131</v>
          </cell>
          <cell r="J36">
            <v>1131</v>
          </cell>
          <cell r="K36">
            <v>1131</v>
          </cell>
          <cell r="L36">
            <v>1131</v>
          </cell>
          <cell r="M36">
            <v>1131</v>
          </cell>
          <cell r="N36">
            <v>1131</v>
          </cell>
          <cell r="O36">
            <v>1131</v>
          </cell>
          <cell r="P36">
            <v>1131</v>
          </cell>
          <cell r="Q36">
            <v>1131</v>
          </cell>
          <cell r="R36">
            <v>1131</v>
          </cell>
          <cell r="S36">
            <v>1131</v>
          </cell>
          <cell r="T36">
            <v>1089</v>
          </cell>
          <cell r="U36">
            <v>1131</v>
          </cell>
          <cell r="V36">
            <v>1131</v>
          </cell>
          <cell r="W36">
            <v>1131</v>
          </cell>
          <cell r="X36">
            <v>1050</v>
          </cell>
          <cell r="Y36">
            <v>1131</v>
          </cell>
          <cell r="Z36">
            <v>1065</v>
          </cell>
          <cell r="AA36">
            <v>1060</v>
          </cell>
          <cell r="AB36">
            <v>1131</v>
          </cell>
          <cell r="AC36">
            <v>1131</v>
          </cell>
          <cell r="AD36">
            <v>1131</v>
          </cell>
          <cell r="AE36">
            <v>1131</v>
          </cell>
          <cell r="AF36">
            <v>1131</v>
          </cell>
          <cell r="AG36">
            <v>1131</v>
          </cell>
          <cell r="AH36">
            <v>1131</v>
          </cell>
        </row>
        <row r="37">
          <cell r="D37">
            <v>845.5</v>
          </cell>
          <cell r="E37">
            <v>1131</v>
          </cell>
          <cell r="F37">
            <v>1131</v>
          </cell>
          <cell r="G37">
            <v>565.5</v>
          </cell>
          <cell r="H37">
            <v>1086.5</v>
          </cell>
          <cell r="I37">
            <v>1131</v>
          </cell>
          <cell r="J37">
            <v>1131</v>
          </cell>
          <cell r="K37">
            <v>1131</v>
          </cell>
          <cell r="L37">
            <v>1131</v>
          </cell>
          <cell r="M37">
            <v>1131</v>
          </cell>
          <cell r="N37">
            <v>1131</v>
          </cell>
          <cell r="O37">
            <v>1131</v>
          </cell>
          <cell r="P37">
            <v>1131</v>
          </cell>
          <cell r="Q37">
            <v>1131</v>
          </cell>
          <cell r="R37">
            <v>1131</v>
          </cell>
          <cell r="S37">
            <v>1131</v>
          </cell>
          <cell r="T37">
            <v>1041</v>
          </cell>
          <cell r="U37">
            <v>1131</v>
          </cell>
          <cell r="V37">
            <v>1131</v>
          </cell>
          <cell r="W37">
            <v>1131</v>
          </cell>
          <cell r="X37">
            <v>1050</v>
          </cell>
          <cell r="Y37">
            <v>1131</v>
          </cell>
          <cell r="Z37">
            <v>1065</v>
          </cell>
          <cell r="AA37">
            <v>1060</v>
          </cell>
          <cell r="AB37">
            <v>1131</v>
          </cell>
          <cell r="AC37">
            <v>1131</v>
          </cell>
          <cell r="AD37">
            <v>1131</v>
          </cell>
          <cell r="AE37">
            <v>1131</v>
          </cell>
          <cell r="AF37">
            <v>1131</v>
          </cell>
          <cell r="AG37">
            <v>1131</v>
          </cell>
          <cell r="AH37">
            <v>1131</v>
          </cell>
        </row>
        <row r="38">
          <cell r="D38">
            <v>845.5</v>
          </cell>
          <cell r="E38">
            <v>1131</v>
          </cell>
          <cell r="F38">
            <v>1131</v>
          </cell>
          <cell r="G38">
            <v>565.5</v>
          </cell>
          <cell r="H38">
            <v>1093.5</v>
          </cell>
          <cell r="I38">
            <v>1131</v>
          </cell>
          <cell r="J38">
            <v>1131</v>
          </cell>
          <cell r="K38">
            <v>1131</v>
          </cell>
          <cell r="L38">
            <v>1131</v>
          </cell>
          <cell r="M38">
            <v>1131</v>
          </cell>
          <cell r="N38">
            <v>1131</v>
          </cell>
          <cell r="O38">
            <v>1131</v>
          </cell>
          <cell r="P38">
            <v>1131</v>
          </cell>
          <cell r="Q38">
            <v>1131</v>
          </cell>
          <cell r="R38">
            <v>1131</v>
          </cell>
          <cell r="S38">
            <v>1131</v>
          </cell>
          <cell r="T38">
            <v>1038</v>
          </cell>
          <cell r="U38">
            <v>1131</v>
          </cell>
          <cell r="V38">
            <v>1131</v>
          </cell>
          <cell r="W38">
            <v>1131</v>
          </cell>
          <cell r="X38">
            <v>1050</v>
          </cell>
          <cell r="Y38">
            <v>1131</v>
          </cell>
          <cell r="Z38">
            <v>1065</v>
          </cell>
          <cell r="AA38">
            <v>1060</v>
          </cell>
          <cell r="AB38">
            <v>1131</v>
          </cell>
          <cell r="AC38">
            <v>1131</v>
          </cell>
          <cell r="AD38">
            <v>1131</v>
          </cell>
          <cell r="AE38">
            <v>1131</v>
          </cell>
          <cell r="AF38">
            <v>1131</v>
          </cell>
          <cell r="AG38">
            <v>1131</v>
          </cell>
          <cell r="AH38">
            <v>1131</v>
          </cell>
        </row>
        <row r="39">
          <cell r="D39">
            <v>845.5</v>
          </cell>
          <cell r="E39">
            <v>1131</v>
          </cell>
          <cell r="F39">
            <v>1131</v>
          </cell>
          <cell r="G39">
            <v>565.5</v>
          </cell>
          <cell r="H39">
            <v>1115.5</v>
          </cell>
          <cell r="I39">
            <v>1131</v>
          </cell>
          <cell r="J39">
            <v>1131</v>
          </cell>
          <cell r="K39">
            <v>1131</v>
          </cell>
          <cell r="L39">
            <v>1131</v>
          </cell>
          <cell r="M39">
            <v>1131</v>
          </cell>
          <cell r="N39">
            <v>1131</v>
          </cell>
          <cell r="O39">
            <v>1131</v>
          </cell>
          <cell r="P39">
            <v>1131</v>
          </cell>
          <cell r="Q39">
            <v>1131</v>
          </cell>
          <cell r="R39">
            <v>1131</v>
          </cell>
          <cell r="S39">
            <v>1131</v>
          </cell>
          <cell r="T39">
            <v>1032</v>
          </cell>
          <cell r="U39">
            <v>1131</v>
          </cell>
          <cell r="V39">
            <v>1131</v>
          </cell>
          <cell r="W39">
            <v>1131</v>
          </cell>
          <cell r="X39">
            <v>1050</v>
          </cell>
          <cell r="Y39">
            <v>1131</v>
          </cell>
          <cell r="Z39">
            <v>1065</v>
          </cell>
          <cell r="AA39">
            <v>1060</v>
          </cell>
          <cell r="AB39">
            <v>1131</v>
          </cell>
          <cell r="AC39">
            <v>1131</v>
          </cell>
          <cell r="AD39">
            <v>1131</v>
          </cell>
          <cell r="AE39">
            <v>1131</v>
          </cell>
          <cell r="AF39">
            <v>1131</v>
          </cell>
          <cell r="AG39">
            <v>1131</v>
          </cell>
          <cell r="AH39">
            <v>1131</v>
          </cell>
        </row>
        <row r="40">
          <cell r="D40">
            <v>845.5</v>
          </cell>
          <cell r="E40">
            <v>1131</v>
          </cell>
          <cell r="F40">
            <v>1131</v>
          </cell>
          <cell r="G40">
            <v>565.5</v>
          </cell>
          <cell r="H40">
            <v>1115.5</v>
          </cell>
          <cell r="I40">
            <v>1131</v>
          </cell>
          <cell r="J40">
            <v>1131</v>
          </cell>
          <cell r="K40">
            <v>1131</v>
          </cell>
          <cell r="L40">
            <v>1131</v>
          </cell>
          <cell r="M40">
            <v>1131</v>
          </cell>
          <cell r="N40">
            <v>1131</v>
          </cell>
          <cell r="O40">
            <v>1131</v>
          </cell>
          <cell r="P40">
            <v>1131</v>
          </cell>
          <cell r="Q40">
            <v>1131</v>
          </cell>
          <cell r="R40">
            <v>1131</v>
          </cell>
          <cell r="S40">
            <v>1131</v>
          </cell>
          <cell r="T40">
            <v>1023</v>
          </cell>
          <cell r="U40">
            <v>1131</v>
          </cell>
          <cell r="V40">
            <v>1131</v>
          </cell>
          <cell r="W40">
            <v>1131</v>
          </cell>
          <cell r="X40">
            <v>1050</v>
          </cell>
          <cell r="Y40">
            <v>1131</v>
          </cell>
          <cell r="Z40">
            <v>1065</v>
          </cell>
          <cell r="AA40">
            <v>1060</v>
          </cell>
          <cell r="AB40">
            <v>1131</v>
          </cell>
          <cell r="AC40">
            <v>1131</v>
          </cell>
          <cell r="AD40">
            <v>1131</v>
          </cell>
          <cell r="AE40">
            <v>1131</v>
          </cell>
          <cell r="AF40">
            <v>1131</v>
          </cell>
          <cell r="AG40">
            <v>1131</v>
          </cell>
          <cell r="AH40">
            <v>1131</v>
          </cell>
        </row>
        <row r="41">
          <cell r="D41">
            <v>845.5</v>
          </cell>
          <cell r="E41">
            <v>1131</v>
          </cell>
          <cell r="F41">
            <v>1131</v>
          </cell>
          <cell r="G41">
            <v>565.5</v>
          </cell>
          <cell r="H41">
            <v>1123.5</v>
          </cell>
          <cell r="I41">
            <v>1131</v>
          </cell>
          <cell r="J41">
            <v>1131</v>
          </cell>
          <cell r="K41">
            <v>1131</v>
          </cell>
          <cell r="L41">
            <v>1131</v>
          </cell>
          <cell r="M41">
            <v>1131</v>
          </cell>
          <cell r="N41">
            <v>1131</v>
          </cell>
          <cell r="O41">
            <v>1131</v>
          </cell>
          <cell r="P41">
            <v>1131</v>
          </cell>
          <cell r="Q41">
            <v>1131</v>
          </cell>
          <cell r="R41">
            <v>1131</v>
          </cell>
          <cell r="S41">
            <v>1131</v>
          </cell>
          <cell r="T41">
            <v>1031</v>
          </cell>
          <cell r="U41">
            <v>1131</v>
          </cell>
          <cell r="V41">
            <v>1131</v>
          </cell>
          <cell r="W41">
            <v>1131</v>
          </cell>
          <cell r="X41">
            <v>1050</v>
          </cell>
          <cell r="Y41">
            <v>1131</v>
          </cell>
          <cell r="Z41">
            <v>1065</v>
          </cell>
          <cell r="AA41">
            <v>1060</v>
          </cell>
          <cell r="AB41">
            <v>1131</v>
          </cell>
          <cell r="AC41">
            <v>1131</v>
          </cell>
          <cell r="AD41">
            <v>1131</v>
          </cell>
          <cell r="AE41">
            <v>1131</v>
          </cell>
          <cell r="AF41">
            <v>1131</v>
          </cell>
          <cell r="AG41">
            <v>1131</v>
          </cell>
          <cell r="AH41">
            <v>1131</v>
          </cell>
        </row>
        <row r="42">
          <cell r="D42">
            <v>845.5</v>
          </cell>
          <cell r="E42">
            <v>1131</v>
          </cell>
          <cell r="F42">
            <v>1131</v>
          </cell>
          <cell r="G42">
            <v>565.5</v>
          </cell>
          <cell r="H42">
            <v>1131</v>
          </cell>
          <cell r="I42">
            <v>1131</v>
          </cell>
          <cell r="J42">
            <v>1131</v>
          </cell>
          <cell r="K42">
            <v>1131</v>
          </cell>
          <cell r="L42">
            <v>1131</v>
          </cell>
          <cell r="M42">
            <v>1131</v>
          </cell>
          <cell r="N42">
            <v>1131</v>
          </cell>
          <cell r="O42">
            <v>1131</v>
          </cell>
          <cell r="P42">
            <v>1131</v>
          </cell>
          <cell r="Q42">
            <v>1131</v>
          </cell>
          <cell r="R42">
            <v>1131</v>
          </cell>
          <cell r="S42">
            <v>1131</v>
          </cell>
          <cell r="T42">
            <v>1004</v>
          </cell>
          <cell r="U42">
            <v>1131</v>
          </cell>
          <cell r="V42">
            <v>1131</v>
          </cell>
          <cell r="W42">
            <v>1131</v>
          </cell>
          <cell r="X42">
            <v>1050</v>
          </cell>
          <cell r="Y42">
            <v>1131</v>
          </cell>
          <cell r="Z42">
            <v>1065</v>
          </cell>
          <cell r="AA42">
            <v>1060</v>
          </cell>
          <cell r="AB42">
            <v>1131</v>
          </cell>
          <cell r="AC42">
            <v>1131</v>
          </cell>
          <cell r="AD42">
            <v>1131</v>
          </cell>
          <cell r="AE42">
            <v>1131</v>
          </cell>
          <cell r="AF42">
            <v>1131</v>
          </cell>
          <cell r="AG42">
            <v>1131</v>
          </cell>
          <cell r="AH42">
            <v>1131</v>
          </cell>
        </row>
        <row r="43">
          <cell r="D43">
            <v>865.5</v>
          </cell>
          <cell r="E43">
            <v>1131</v>
          </cell>
          <cell r="F43">
            <v>1131</v>
          </cell>
          <cell r="G43">
            <v>565.5</v>
          </cell>
          <cell r="H43">
            <v>1131</v>
          </cell>
          <cell r="I43">
            <v>1131</v>
          </cell>
          <cell r="J43">
            <v>1131</v>
          </cell>
          <cell r="K43">
            <v>1131</v>
          </cell>
          <cell r="L43">
            <v>1131</v>
          </cell>
          <cell r="M43">
            <v>1131</v>
          </cell>
          <cell r="N43">
            <v>1131</v>
          </cell>
          <cell r="O43">
            <v>1131</v>
          </cell>
          <cell r="P43">
            <v>1131</v>
          </cell>
          <cell r="Q43">
            <v>1131</v>
          </cell>
          <cell r="R43">
            <v>1131</v>
          </cell>
          <cell r="S43">
            <v>1131</v>
          </cell>
          <cell r="T43">
            <v>974</v>
          </cell>
          <cell r="U43">
            <v>1131</v>
          </cell>
          <cell r="V43">
            <v>1131</v>
          </cell>
          <cell r="W43">
            <v>1131</v>
          </cell>
          <cell r="X43">
            <v>1050</v>
          </cell>
          <cell r="Y43">
            <v>1131</v>
          </cell>
          <cell r="Z43">
            <v>1050</v>
          </cell>
          <cell r="AA43">
            <v>1060</v>
          </cell>
          <cell r="AB43">
            <v>1131</v>
          </cell>
          <cell r="AC43">
            <v>1131</v>
          </cell>
          <cell r="AD43">
            <v>1131</v>
          </cell>
          <cell r="AE43">
            <v>1131</v>
          </cell>
          <cell r="AF43">
            <v>1131</v>
          </cell>
          <cell r="AG43">
            <v>1131</v>
          </cell>
          <cell r="AH43">
            <v>1131</v>
          </cell>
        </row>
        <row r="44">
          <cell r="D44">
            <v>865.5</v>
          </cell>
          <cell r="E44">
            <v>1131</v>
          </cell>
          <cell r="F44">
            <v>1131</v>
          </cell>
          <cell r="G44">
            <v>565.5</v>
          </cell>
          <cell r="H44">
            <v>1131</v>
          </cell>
          <cell r="I44">
            <v>1131</v>
          </cell>
          <cell r="J44">
            <v>1131</v>
          </cell>
          <cell r="K44">
            <v>1131</v>
          </cell>
          <cell r="L44">
            <v>1131</v>
          </cell>
          <cell r="M44">
            <v>1131</v>
          </cell>
          <cell r="N44">
            <v>1131</v>
          </cell>
          <cell r="O44">
            <v>1131</v>
          </cell>
          <cell r="P44">
            <v>1131</v>
          </cell>
          <cell r="Q44">
            <v>1131</v>
          </cell>
          <cell r="R44">
            <v>1131</v>
          </cell>
          <cell r="S44">
            <v>1131</v>
          </cell>
          <cell r="T44">
            <v>960</v>
          </cell>
          <cell r="U44">
            <v>1131</v>
          </cell>
          <cell r="V44">
            <v>1131</v>
          </cell>
          <cell r="W44">
            <v>1131</v>
          </cell>
          <cell r="X44">
            <v>1050</v>
          </cell>
          <cell r="Y44">
            <v>1131</v>
          </cell>
          <cell r="Z44">
            <v>1050</v>
          </cell>
          <cell r="AA44">
            <v>1060</v>
          </cell>
          <cell r="AB44">
            <v>1131</v>
          </cell>
          <cell r="AC44">
            <v>1131</v>
          </cell>
          <cell r="AD44">
            <v>1131</v>
          </cell>
          <cell r="AE44">
            <v>1131</v>
          </cell>
          <cell r="AF44">
            <v>1131</v>
          </cell>
          <cell r="AG44">
            <v>1131</v>
          </cell>
          <cell r="AH44">
            <v>1131</v>
          </cell>
        </row>
        <row r="45">
          <cell r="D45">
            <v>865.5</v>
          </cell>
          <cell r="E45">
            <v>1131</v>
          </cell>
          <cell r="F45">
            <v>1131</v>
          </cell>
          <cell r="G45">
            <v>565.5</v>
          </cell>
          <cell r="H45">
            <v>1131</v>
          </cell>
          <cell r="I45">
            <v>1131</v>
          </cell>
          <cell r="J45">
            <v>1131</v>
          </cell>
          <cell r="K45">
            <v>1131</v>
          </cell>
          <cell r="L45">
            <v>1131</v>
          </cell>
          <cell r="M45">
            <v>1131</v>
          </cell>
          <cell r="N45">
            <v>1131</v>
          </cell>
          <cell r="O45">
            <v>1131</v>
          </cell>
          <cell r="P45">
            <v>1131</v>
          </cell>
          <cell r="Q45">
            <v>1131</v>
          </cell>
          <cell r="R45">
            <v>1131</v>
          </cell>
          <cell r="S45">
            <v>1131</v>
          </cell>
          <cell r="T45">
            <v>954</v>
          </cell>
          <cell r="U45">
            <v>1131</v>
          </cell>
          <cell r="V45">
            <v>1131</v>
          </cell>
          <cell r="W45">
            <v>1131</v>
          </cell>
          <cell r="X45">
            <v>1050</v>
          </cell>
          <cell r="Y45">
            <v>1131</v>
          </cell>
          <cell r="Z45">
            <v>1050</v>
          </cell>
          <cell r="AA45">
            <v>1060</v>
          </cell>
          <cell r="AB45">
            <v>1131</v>
          </cell>
          <cell r="AC45">
            <v>1131</v>
          </cell>
          <cell r="AD45">
            <v>1131</v>
          </cell>
          <cell r="AE45">
            <v>1131</v>
          </cell>
          <cell r="AF45">
            <v>1131</v>
          </cell>
          <cell r="AG45">
            <v>1131</v>
          </cell>
          <cell r="AH45">
            <v>1131</v>
          </cell>
        </row>
        <row r="46">
          <cell r="D46">
            <v>865.5</v>
          </cell>
          <cell r="E46">
            <v>1131</v>
          </cell>
          <cell r="F46">
            <v>1131</v>
          </cell>
          <cell r="G46">
            <v>565.5</v>
          </cell>
          <cell r="H46">
            <v>1131</v>
          </cell>
          <cell r="I46">
            <v>1131</v>
          </cell>
          <cell r="J46">
            <v>1131</v>
          </cell>
          <cell r="K46">
            <v>1131</v>
          </cell>
          <cell r="L46">
            <v>1131</v>
          </cell>
          <cell r="M46">
            <v>1131</v>
          </cell>
          <cell r="N46">
            <v>1131</v>
          </cell>
          <cell r="O46">
            <v>1131</v>
          </cell>
          <cell r="P46">
            <v>1131</v>
          </cell>
          <cell r="Q46">
            <v>1131</v>
          </cell>
          <cell r="R46">
            <v>1131</v>
          </cell>
          <cell r="S46">
            <v>1131</v>
          </cell>
          <cell r="T46">
            <v>937</v>
          </cell>
          <cell r="U46">
            <v>1131</v>
          </cell>
          <cell r="V46">
            <v>1131</v>
          </cell>
          <cell r="W46">
            <v>1131</v>
          </cell>
          <cell r="X46">
            <v>1050</v>
          </cell>
          <cell r="Y46">
            <v>1131</v>
          </cell>
          <cell r="Z46">
            <v>1050</v>
          </cell>
          <cell r="AA46">
            <v>1060</v>
          </cell>
          <cell r="AB46">
            <v>1131</v>
          </cell>
          <cell r="AC46">
            <v>1131</v>
          </cell>
          <cell r="AD46">
            <v>1131</v>
          </cell>
          <cell r="AE46">
            <v>1131</v>
          </cell>
          <cell r="AF46">
            <v>1131</v>
          </cell>
          <cell r="AG46">
            <v>1131</v>
          </cell>
          <cell r="AH46">
            <v>1131</v>
          </cell>
        </row>
        <row r="47">
          <cell r="D47">
            <v>865.5</v>
          </cell>
          <cell r="E47">
            <v>1131</v>
          </cell>
          <cell r="F47">
            <v>1095.5</v>
          </cell>
          <cell r="G47">
            <v>565.5</v>
          </cell>
          <cell r="H47">
            <v>1131</v>
          </cell>
          <cell r="I47">
            <v>1131</v>
          </cell>
          <cell r="J47">
            <v>1131</v>
          </cell>
          <cell r="K47">
            <v>1131</v>
          </cell>
          <cell r="L47">
            <v>1131</v>
          </cell>
          <cell r="M47">
            <v>1131</v>
          </cell>
          <cell r="N47">
            <v>1131</v>
          </cell>
          <cell r="O47">
            <v>1131</v>
          </cell>
          <cell r="P47">
            <v>1131</v>
          </cell>
          <cell r="Q47">
            <v>1131</v>
          </cell>
          <cell r="R47">
            <v>1131</v>
          </cell>
          <cell r="S47">
            <v>1131</v>
          </cell>
          <cell r="T47">
            <v>940</v>
          </cell>
          <cell r="U47">
            <v>1131</v>
          </cell>
          <cell r="V47">
            <v>1131</v>
          </cell>
          <cell r="W47">
            <v>1131</v>
          </cell>
          <cell r="X47">
            <v>1050</v>
          </cell>
          <cell r="Y47">
            <v>1131</v>
          </cell>
          <cell r="Z47">
            <v>1050</v>
          </cell>
          <cell r="AA47">
            <v>1060</v>
          </cell>
          <cell r="AB47">
            <v>1131</v>
          </cell>
          <cell r="AC47">
            <v>1131</v>
          </cell>
          <cell r="AD47">
            <v>1131</v>
          </cell>
          <cell r="AE47">
            <v>1131</v>
          </cell>
          <cell r="AF47">
            <v>1131</v>
          </cell>
          <cell r="AG47">
            <v>1131</v>
          </cell>
          <cell r="AH47">
            <v>1131</v>
          </cell>
        </row>
        <row r="48">
          <cell r="D48">
            <v>865.5</v>
          </cell>
          <cell r="E48">
            <v>1131</v>
          </cell>
          <cell r="F48">
            <v>975.5</v>
          </cell>
          <cell r="G48">
            <v>565.5</v>
          </cell>
          <cell r="H48">
            <v>1131</v>
          </cell>
          <cell r="I48">
            <v>1131</v>
          </cell>
          <cell r="J48">
            <v>1131</v>
          </cell>
          <cell r="K48">
            <v>1131</v>
          </cell>
          <cell r="L48">
            <v>1131</v>
          </cell>
          <cell r="M48">
            <v>1131</v>
          </cell>
          <cell r="N48">
            <v>1131</v>
          </cell>
          <cell r="O48">
            <v>1131</v>
          </cell>
          <cell r="P48">
            <v>1131</v>
          </cell>
          <cell r="Q48">
            <v>1131</v>
          </cell>
          <cell r="R48">
            <v>1131</v>
          </cell>
          <cell r="S48">
            <v>1131</v>
          </cell>
          <cell r="T48">
            <v>949</v>
          </cell>
          <cell r="U48">
            <v>1131</v>
          </cell>
          <cell r="V48">
            <v>1131</v>
          </cell>
          <cell r="W48">
            <v>1131</v>
          </cell>
          <cell r="X48">
            <v>1050</v>
          </cell>
          <cell r="Y48">
            <v>1131</v>
          </cell>
          <cell r="Z48">
            <v>1050</v>
          </cell>
          <cell r="AA48">
            <v>1060</v>
          </cell>
          <cell r="AB48">
            <v>1131</v>
          </cell>
          <cell r="AC48">
            <v>1131</v>
          </cell>
          <cell r="AD48">
            <v>1131</v>
          </cell>
          <cell r="AE48">
            <v>1131</v>
          </cell>
          <cell r="AF48">
            <v>1131</v>
          </cell>
          <cell r="AG48">
            <v>1131</v>
          </cell>
          <cell r="AH48">
            <v>1131</v>
          </cell>
        </row>
        <row r="49">
          <cell r="D49">
            <v>865.5</v>
          </cell>
          <cell r="E49">
            <v>1131</v>
          </cell>
          <cell r="F49">
            <v>905.5</v>
          </cell>
          <cell r="G49">
            <v>565.5</v>
          </cell>
          <cell r="H49">
            <v>1131</v>
          </cell>
          <cell r="I49">
            <v>1131</v>
          </cell>
          <cell r="J49">
            <v>1131</v>
          </cell>
          <cell r="K49">
            <v>1131</v>
          </cell>
          <cell r="L49">
            <v>1131</v>
          </cell>
          <cell r="M49">
            <v>1131</v>
          </cell>
          <cell r="N49">
            <v>1131</v>
          </cell>
          <cell r="O49">
            <v>1131</v>
          </cell>
          <cell r="P49">
            <v>1131</v>
          </cell>
          <cell r="Q49">
            <v>1131</v>
          </cell>
          <cell r="R49">
            <v>1131</v>
          </cell>
          <cell r="S49">
            <v>1131</v>
          </cell>
          <cell r="T49">
            <v>948</v>
          </cell>
          <cell r="U49">
            <v>1131</v>
          </cell>
          <cell r="V49">
            <v>1131</v>
          </cell>
          <cell r="W49">
            <v>1131</v>
          </cell>
          <cell r="X49">
            <v>1050</v>
          </cell>
          <cell r="Y49">
            <v>1131</v>
          </cell>
          <cell r="Z49">
            <v>1050</v>
          </cell>
          <cell r="AA49">
            <v>1060</v>
          </cell>
          <cell r="AB49">
            <v>1131</v>
          </cell>
          <cell r="AC49">
            <v>1131</v>
          </cell>
          <cell r="AD49">
            <v>1131</v>
          </cell>
          <cell r="AE49">
            <v>1131</v>
          </cell>
          <cell r="AF49">
            <v>1131</v>
          </cell>
          <cell r="AG49">
            <v>1131</v>
          </cell>
          <cell r="AH49">
            <v>1131</v>
          </cell>
        </row>
        <row r="50">
          <cell r="D50">
            <v>865.5</v>
          </cell>
          <cell r="E50">
            <v>1131</v>
          </cell>
          <cell r="F50">
            <v>845.5</v>
          </cell>
          <cell r="G50">
            <v>565.5</v>
          </cell>
          <cell r="H50">
            <v>1131</v>
          </cell>
          <cell r="I50">
            <v>1131</v>
          </cell>
          <cell r="J50">
            <v>1131</v>
          </cell>
          <cell r="K50">
            <v>1131</v>
          </cell>
          <cell r="L50">
            <v>1131</v>
          </cell>
          <cell r="M50">
            <v>1131</v>
          </cell>
          <cell r="N50">
            <v>1131</v>
          </cell>
          <cell r="O50">
            <v>1131</v>
          </cell>
          <cell r="P50">
            <v>1131</v>
          </cell>
          <cell r="Q50">
            <v>1131</v>
          </cell>
          <cell r="R50">
            <v>1131</v>
          </cell>
          <cell r="S50">
            <v>1131</v>
          </cell>
          <cell r="T50">
            <v>930</v>
          </cell>
          <cell r="U50">
            <v>1131</v>
          </cell>
          <cell r="V50">
            <v>1131</v>
          </cell>
          <cell r="W50">
            <v>1131</v>
          </cell>
          <cell r="X50">
            <v>1050</v>
          </cell>
          <cell r="Y50">
            <v>1131</v>
          </cell>
          <cell r="Z50">
            <v>1050</v>
          </cell>
          <cell r="AA50">
            <v>1060</v>
          </cell>
          <cell r="AB50">
            <v>1131</v>
          </cell>
          <cell r="AC50">
            <v>1131</v>
          </cell>
          <cell r="AD50">
            <v>1131</v>
          </cell>
          <cell r="AE50">
            <v>1131</v>
          </cell>
          <cell r="AF50">
            <v>1131</v>
          </cell>
          <cell r="AG50">
            <v>1131</v>
          </cell>
          <cell r="AH50">
            <v>1131</v>
          </cell>
        </row>
        <row r="51">
          <cell r="D51">
            <v>875.5</v>
          </cell>
          <cell r="E51">
            <v>1131</v>
          </cell>
          <cell r="F51">
            <v>740.5</v>
          </cell>
          <cell r="G51">
            <v>565.5</v>
          </cell>
          <cell r="H51">
            <v>1131</v>
          </cell>
          <cell r="I51">
            <v>1131</v>
          </cell>
          <cell r="J51">
            <v>1131</v>
          </cell>
          <cell r="K51">
            <v>1131</v>
          </cell>
          <cell r="L51">
            <v>1131</v>
          </cell>
          <cell r="M51">
            <v>1131</v>
          </cell>
          <cell r="N51">
            <v>1131</v>
          </cell>
          <cell r="O51">
            <v>1131</v>
          </cell>
          <cell r="P51">
            <v>1131</v>
          </cell>
          <cell r="Q51">
            <v>1131</v>
          </cell>
          <cell r="R51">
            <v>1131</v>
          </cell>
          <cell r="S51">
            <v>1131</v>
          </cell>
          <cell r="T51">
            <v>918</v>
          </cell>
          <cell r="U51">
            <v>1131</v>
          </cell>
          <cell r="V51">
            <v>1131</v>
          </cell>
          <cell r="W51">
            <v>1131</v>
          </cell>
          <cell r="X51">
            <v>1050</v>
          </cell>
          <cell r="Y51">
            <v>1131</v>
          </cell>
          <cell r="Z51">
            <v>1050</v>
          </cell>
          <cell r="AA51">
            <v>1050</v>
          </cell>
          <cell r="AB51">
            <v>1131</v>
          </cell>
          <cell r="AC51">
            <v>1131</v>
          </cell>
          <cell r="AD51">
            <v>1131</v>
          </cell>
          <cell r="AE51">
            <v>1131</v>
          </cell>
          <cell r="AF51">
            <v>1131</v>
          </cell>
          <cell r="AG51">
            <v>1131</v>
          </cell>
          <cell r="AH51">
            <v>1131</v>
          </cell>
        </row>
        <row r="52">
          <cell r="D52">
            <v>885.5</v>
          </cell>
          <cell r="E52">
            <v>1131</v>
          </cell>
          <cell r="F52">
            <v>565.5</v>
          </cell>
          <cell r="G52">
            <v>565.5</v>
          </cell>
          <cell r="H52">
            <v>1131</v>
          </cell>
          <cell r="I52">
            <v>1131</v>
          </cell>
          <cell r="J52">
            <v>1131</v>
          </cell>
          <cell r="K52">
            <v>1131</v>
          </cell>
          <cell r="L52">
            <v>1131</v>
          </cell>
          <cell r="M52">
            <v>1131</v>
          </cell>
          <cell r="N52">
            <v>1131</v>
          </cell>
          <cell r="O52">
            <v>1131</v>
          </cell>
          <cell r="P52">
            <v>1131</v>
          </cell>
          <cell r="Q52">
            <v>1131</v>
          </cell>
          <cell r="R52">
            <v>1131</v>
          </cell>
          <cell r="S52">
            <v>1131</v>
          </cell>
          <cell r="T52">
            <v>914</v>
          </cell>
          <cell r="U52">
            <v>1131</v>
          </cell>
          <cell r="V52">
            <v>1131</v>
          </cell>
          <cell r="W52">
            <v>1131</v>
          </cell>
          <cell r="X52">
            <v>1050</v>
          </cell>
          <cell r="Y52">
            <v>1131</v>
          </cell>
          <cell r="Z52">
            <v>1050</v>
          </cell>
          <cell r="AA52">
            <v>1050</v>
          </cell>
          <cell r="AB52">
            <v>1131</v>
          </cell>
          <cell r="AC52">
            <v>1131</v>
          </cell>
          <cell r="AD52">
            <v>1131</v>
          </cell>
          <cell r="AE52">
            <v>1131</v>
          </cell>
          <cell r="AF52">
            <v>1131</v>
          </cell>
          <cell r="AG52">
            <v>1131</v>
          </cell>
          <cell r="AH52">
            <v>1131</v>
          </cell>
        </row>
        <row r="53">
          <cell r="D53">
            <v>885.5</v>
          </cell>
          <cell r="E53">
            <v>1131</v>
          </cell>
          <cell r="F53">
            <v>565.5</v>
          </cell>
          <cell r="G53">
            <v>565.5</v>
          </cell>
          <cell r="H53">
            <v>1131</v>
          </cell>
          <cell r="I53">
            <v>1131</v>
          </cell>
          <cell r="J53">
            <v>1131</v>
          </cell>
          <cell r="K53">
            <v>1131</v>
          </cell>
          <cell r="L53">
            <v>1131</v>
          </cell>
          <cell r="M53">
            <v>1131</v>
          </cell>
          <cell r="N53">
            <v>1131</v>
          </cell>
          <cell r="O53">
            <v>1131</v>
          </cell>
          <cell r="P53">
            <v>1131</v>
          </cell>
          <cell r="Q53">
            <v>1131</v>
          </cell>
          <cell r="R53">
            <v>1131</v>
          </cell>
          <cell r="S53">
            <v>1131</v>
          </cell>
          <cell r="T53">
            <v>927</v>
          </cell>
          <cell r="U53">
            <v>1131</v>
          </cell>
          <cell r="V53">
            <v>1131</v>
          </cell>
          <cell r="W53">
            <v>1131</v>
          </cell>
          <cell r="X53">
            <v>1050</v>
          </cell>
          <cell r="Y53">
            <v>1131</v>
          </cell>
          <cell r="Z53">
            <v>1050</v>
          </cell>
          <cell r="AA53">
            <v>1050</v>
          </cell>
          <cell r="AB53">
            <v>1131</v>
          </cell>
          <cell r="AC53">
            <v>1131</v>
          </cell>
          <cell r="AD53">
            <v>1131</v>
          </cell>
          <cell r="AE53">
            <v>1131</v>
          </cell>
          <cell r="AF53">
            <v>1131</v>
          </cell>
          <cell r="AG53">
            <v>1131</v>
          </cell>
          <cell r="AH53">
            <v>1131</v>
          </cell>
        </row>
        <row r="54">
          <cell r="D54">
            <v>885.5</v>
          </cell>
          <cell r="E54">
            <v>1131</v>
          </cell>
          <cell r="F54">
            <v>565.5</v>
          </cell>
          <cell r="G54">
            <v>565.5</v>
          </cell>
          <cell r="H54">
            <v>1131</v>
          </cell>
          <cell r="I54">
            <v>1131</v>
          </cell>
          <cell r="J54">
            <v>1131</v>
          </cell>
          <cell r="K54">
            <v>1131</v>
          </cell>
          <cell r="L54">
            <v>1131</v>
          </cell>
          <cell r="M54">
            <v>1131</v>
          </cell>
          <cell r="N54">
            <v>1131</v>
          </cell>
          <cell r="O54">
            <v>1131</v>
          </cell>
          <cell r="P54">
            <v>1131</v>
          </cell>
          <cell r="Q54">
            <v>1131</v>
          </cell>
          <cell r="R54">
            <v>1131</v>
          </cell>
          <cell r="S54">
            <v>1131</v>
          </cell>
          <cell r="T54">
            <v>920</v>
          </cell>
          <cell r="U54">
            <v>1131</v>
          </cell>
          <cell r="V54">
            <v>1131</v>
          </cell>
          <cell r="W54">
            <v>1131</v>
          </cell>
          <cell r="X54">
            <v>1050</v>
          </cell>
          <cell r="Y54">
            <v>1131</v>
          </cell>
          <cell r="Z54">
            <v>1050</v>
          </cell>
          <cell r="AA54">
            <v>1050</v>
          </cell>
          <cell r="AB54">
            <v>1131</v>
          </cell>
          <cell r="AC54">
            <v>1131</v>
          </cell>
          <cell r="AD54">
            <v>1131</v>
          </cell>
          <cell r="AE54">
            <v>1131</v>
          </cell>
          <cell r="AF54">
            <v>1131</v>
          </cell>
          <cell r="AG54">
            <v>1131</v>
          </cell>
          <cell r="AH54">
            <v>1131</v>
          </cell>
        </row>
        <row r="55">
          <cell r="D55">
            <v>905.5</v>
          </cell>
          <cell r="E55">
            <v>1131</v>
          </cell>
          <cell r="F55">
            <v>565.5</v>
          </cell>
          <cell r="G55">
            <v>565.5</v>
          </cell>
          <cell r="H55">
            <v>1131</v>
          </cell>
          <cell r="I55">
            <v>1131</v>
          </cell>
          <cell r="J55">
            <v>1131</v>
          </cell>
          <cell r="K55">
            <v>1131</v>
          </cell>
          <cell r="L55">
            <v>1131</v>
          </cell>
          <cell r="M55">
            <v>1131</v>
          </cell>
          <cell r="N55">
            <v>1131</v>
          </cell>
          <cell r="O55">
            <v>1131</v>
          </cell>
          <cell r="P55">
            <v>1131</v>
          </cell>
          <cell r="Q55">
            <v>1131</v>
          </cell>
          <cell r="R55">
            <v>1131</v>
          </cell>
          <cell r="S55">
            <v>1131</v>
          </cell>
          <cell r="T55">
            <v>915</v>
          </cell>
          <cell r="U55">
            <v>1131</v>
          </cell>
          <cell r="V55">
            <v>1131</v>
          </cell>
          <cell r="W55">
            <v>1131</v>
          </cell>
          <cell r="X55">
            <v>1050</v>
          </cell>
          <cell r="Y55">
            <v>1131</v>
          </cell>
          <cell r="Z55">
            <v>1050</v>
          </cell>
          <cell r="AA55">
            <v>1050</v>
          </cell>
          <cell r="AB55">
            <v>1131</v>
          </cell>
          <cell r="AC55">
            <v>1131</v>
          </cell>
          <cell r="AD55">
            <v>1131</v>
          </cell>
          <cell r="AE55">
            <v>1131</v>
          </cell>
          <cell r="AF55">
            <v>1131</v>
          </cell>
          <cell r="AG55">
            <v>1131</v>
          </cell>
          <cell r="AH55">
            <v>1131</v>
          </cell>
        </row>
        <row r="56">
          <cell r="D56">
            <v>925.5</v>
          </cell>
          <cell r="E56">
            <v>1131</v>
          </cell>
          <cell r="F56">
            <v>565.5</v>
          </cell>
          <cell r="G56">
            <v>565.5</v>
          </cell>
          <cell r="H56">
            <v>1131</v>
          </cell>
          <cell r="I56">
            <v>1131</v>
          </cell>
          <cell r="J56">
            <v>1131</v>
          </cell>
          <cell r="K56">
            <v>1131</v>
          </cell>
          <cell r="L56">
            <v>1131</v>
          </cell>
          <cell r="M56">
            <v>1131</v>
          </cell>
          <cell r="N56">
            <v>1131</v>
          </cell>
          <cell r="O56">
            <v>1131</v>
          </cell>
          <cell r="P56">
            <v>1131</v>
          </cell>
          <cell r="Q56">
            <v>1131</v>
          </cell>
          <cell r="R56">
            <v>1131</v>
          </cell>
          <cell r="S56">
            <v>1131</v>
          </cell>
          <cell r="T56">
            <v>911</v>
          </cell>
          <cell r="U56">
            <v>1131</v>
          </cell>
          <cell r="V56">
            <v>1131</v>
          </cell>
          <cell r="W56">
            <v>1131</v>
          </cell>
          <cell r="X56">
            <v>1050</v>
          </cell>
          <cell r="Y56">
            <v>1131</v>
          </cell>
          <cell r="Z56">
            <v>1050</v>
          </cell>
          <cell r="AA56">
            <v>1050</v>
          </cell>
          <cell r="AB56">
            <v>1131</v>
          </cell>
          <cell r="AC56">
            <v>1131</v>
          </cell>
          <cell r="AD56">
            <v>1131</v>
          </cell>
          <cell r="AE56">
            <v>1131</v>
          </cell>
          <cell r="AF56">
            <v>1131</v>
          </cell>
          <cell r="AG56">
            <v>1131</v>
          </cell>
          <cell r="AH56">
            <v>1131</v>
          </cell>
        </row>
        <row r="57">
          <cell r="D57">
            <v>965.5</v>
          </cell>
          <cell r="E57">
            <v>1131</v>
          </cell>
          <cell r="F57">
            <v>565.5</v>
          </cell>
          <cell r="G57">
            <v>565.5</v>
          </cell>
          <cell r="H57">
            <v>1131</v>
          </cell>
          <cell r="I57">
            <v>1131</v>
          </cell>
          <cell r="J57">
            <v>1131</v>
          </cell>
          <cell r="K57">
            <v>1131</v>
          </cell>
          <cell r="L57">
            <v>1131</v>
          </cell>
          <cell r="M57">
            <v>1131</v>
          </cell>
          <cell r="N57">
            <v>1131</v>
          </cell>
          <cell r="O57">
            <v>1131</v>
          </cell>
          <cell r="P57">
            <v>1131</v>
          </cell>
          <cell r="Q57">
            <v>1131</v>
          </cell>
          <cell r="R57">
            <v>1131</v>
          </cell>
          <cell r="S57">
            <v>1131</v>
          </cell>
          <cell r="T57">
            <v>915</v>
          </cell>
          <cell r="U57">
            <v>1131</v>
          </cell>
          <cell r="V57">
            <v>1131</v>
          </cell>
          <cell r="W57">
            <v>1131</v>
          </cell>
          <cell r="X57">
            <v>1050</v>
          </cell>
          <cell r="Y57">
            <v>1131</v>
          </cell>
          <cell r="Z57">
            <v>1050</v>
          </cell>
          <cell r="AA57">
            <v>1050</v>
          </cell>
          <cell r="AB57">
            <v>1131</v>
          </cell>
          <cell r="AC57">
            <v>1131</v>
          </cell>
          <cell r="AD57">
            <v>1131</v>
          </cell>
          <cell r="AE57">
            <v>1131</v>
          </cell>
          <cell r="AF57">
            <v>1131</v>
          </cell>
          <cell r="AG57">
            <v>1131</v>
          </cell>
          <cell r="AH57">
            <v>1131</v>
          </cell>
        </row>
        <row r="58">
          <cell r="D58">
            <v>965.5</v>
          </cell>
          <cell r="E58">
            <v>1131</v>
          </cell>
          <cell r="F58">
            <v>565.5</v>
          </cell>
          <cell r="G58">
            <v>565.5</v>
          </cell>
          <cell r="H58">
            <v>1131</v>
          </cell>
          <cell r="I58">
            <v>1131</v>
          </cell>
          <cell r="J58">
            <v>1131</v>
          </cell>
          <cell r="K58">
            <v>1131</v>
          </cell>
          <cell r="L58">
            <v>1131</v>
          </cell>
          <cell r="M58">
            <v>1131</v>
          </cell>
          <cell r="N58">
            <v>1131</v>
          </cell>
          <cell r="O58">
            <v>1131</v>
          </cell>
          <cell r="P58">
            <v>1131</v>
          </cell>
          <cell r="Q58">
            <v>1131</v>
          </cell>
          <cell r="R58">
            <v>1131</v>
          </cell>
          <cell r="S58">
            <v>1131</v>
          </cell>
          <cell r="T58">
            <v>923</v>
          </cell>
          <cell r="U58">
            <v>1131</v>
          </cell>
          <cell r="V58">
            <v>1131</v>
          </cell>
          <cell r="W58">
            <v>1131</v>
          </cell>
          <cell r="X58">
            <v>1050</v>
          </cell>
          <cell r="Y58">
            <v>1131</v>
          </cell>
          <cell r="Z58">
            <v>1050</v>
          </cell>
          <cell r="AA58">
            <v>1050</v>
          </cell>
          <cell r="AB58">
            <v>1131</v>
          </cell>
          <cell r="AC58">
            <v>1131</v>
          </cell>
          <cell r="AD58">
            <v>1131</v>
          </cell>
          <cell r="AE58">
            <v>1131</v>
          </cell>
          <cell r="AF58">
            <v>1131</v>
          </cell>
          <cell r="AG58">
            <v>1131</v>
          </cell>
          <cell r="AH58">
            <v>1131</v>
          </cell>
        </row>
        <row r="59">
          <cell r="D59">
            <v>990.5</v>
          </cell>
          <cell r="E59">
            <v>1131</v>
          </cell>
          <cell r="F59">
            <v>565.5</v>
          </cell>
          <cell r="G59">
            <v>565.5</v>
          </cell>
          <cell r="H59">
            <v>1131</v>
          </cell>
          <cell r="I59">
            <v>1131</v>
          </cell>
          <cell r="J59">
            <v>1131</v>
          </cell>
          <cell r="K59">
            <v>1131</v>
          </cell>
          <cell r="L59">
            <v>1131</v>
          </cell>
          <cell r="M59">
            <v>1131</v>
          </cell>
          <cell r="N59">
            <v>1131</v>
          </cell>
          <cell r="O59">
            <v>1131</v>
          </cell>
          <cell r="P59">
            <v>1131</v>
          </cell>
          <cell r="Q59">
            <v>1131</v>
          </cell>
          <cell r="R59">
            <v>1131</v>
          </cell>
          <cell r="S59">
            <v>1131</v>
          </cell>
          <cell r="T59">
            <v>922</v>
          </cell>
          <cell r="U59">
            <v>1131</v>
          </cell>
          <cell r="V59">
            <v>1131</v>
          </cell>
          <cell r="W59">
            <v>1131</v>
          </cell>
          <cell r="X59">
            <v>1050</v>
          </cell>
          <cell r="Y59">
            <v>1131</v>
          </cell>
          <cell r="Z59">
            <v>1050</v>
          </cell>
          <cell r="AA59">
            <v>1050</v>
          </cell>
          <cell r="AB59">
            <v>1131</v>
          </cell>
          <cell r="AC59">
            <v>1131</v>
          </cell>
          <cell r="AD59">
            <v>1131</v>
          </cell>
          <cell r="AE59">
            <v>1131</v>
          </cell>
          <cell r="AF59">
            <v>1131</v>
          </cell>
          <cell r="AG59">
            <v>1131</v>
          </cell>
          <cell r="AH59">
            <v>1131</v>
          </cell>
        </row>
        <row r="60">
          <cell r="D60">
            <v>1015.5</v>
          </cell>
          <cell r="E60">
            <v>1131</v>
          </cell>
          <cell r="F60">
            <v>565.5</v>
          </cell>
          <cell r="G60">
            <v>565.5</v>
          </cell>
          <cell r="H60">
            <v>1131</v>
          </cell>
          <cell r="I60">
            <v>1131</v>
          </cell>
          <cell r="J60">
            <v>1131</v>
          </cell>
          <cell r="K60">
            <v>1131</v>
          </cell>
          <cell r="L60">
            <v>1131</v>
          </cell>
          <cell r="M60">
            <v>1131</v>
          </cell>
          <cell r="N60">
            <v>1131</v>
          </cell>
          <cell r="O60">
            <v>1131</v>
          </cell>
          <cell r="P60">
            <v>1131</v>
          </cell>
          <cell r="Q60">
            <v>1131</v>
          </cell>
          <cell r="R60">
            <v>1131</v>
          </cell>
          <cell r="S60">
            <v>1131</v>
          </cell>
          <cell r="T60">
            <v>917</v>
          </cell>
          <cell r="U60">
            <v>1131</v>
          </cell>
          <cell r="V60">
            <v>1131</v>
          </cell>
          <cell r="W60">
            <v>1131</v>
          </cell>
          <cell r="X60">
            <v>1050</v>
          </cell>
          <cell r="Y60">
            <v>1131</v>
          </cell>
          <cell r="Z60">
            <v>1050</v>
          </cell>
          <cell r="AA60">
            <v>1050</v>
          </cell>
          <cell r="AB60">
            <v>1131</v>
          </cell>
          <cell r="AC60">
            <v>1131</v>
          </cell>
          <cell r="AD60">
            <v>1131</v>
          </cell>
          <cell r="AE60">
            <v>1131</v>
          </cell>
          <cell r="AF60">
            <v>1131</v>
          </cell>
          <cell r="AG60">
            <v>1131</v>
          </cell>
          <cell r="AH60">
            <v>1131</v>
          </cell>
        </row>
        <row r="61">
          <cell r="D61">
            <v>1035.5</v>
          </cell>
          <cell r="E61">
            <v>1131</v>
          </cell>
          <cell r="F61">
            <v>565.5</v>
          </cell>
          <cell r="G61">
            <v>565.5</v>
          </cell>
          <cell r="H61">
            <v>1131</v>
          </cell>
          <cell r="I61">
            <v>1131</v>
          </cell>
          <cell r="J61">
            <v>1131</v>
          </cell>
          <cell r="K61">
            <v>1131</v>
          </cell>
          <cell r="L61">
            <v>1131</v>
          </cell>
          <cell r="M61">
            <v>1131</v>
          </cell>
          <cell r="N61">
            <v>1131</v>
          </cell>
          <cell r="O61">
            <v>1131</v>
          </cell>
          <cell r="P61">
            <v>1131</v>
          </cell>
          <cell r="Q61">
            <v>1131</v>
          </cell>
          <cell r="R61">
            <v>1131</v>
          </cell>
          <cell r="S61">
            <v>1131</v>
          </cell>
          <cell r="T61">
            <v>919</v>
          </cell>
          <cell r="U61">
            <v>1131</v>
          </cell>
          <cell r="V61">
            <v>1131</v>
          </cell>
          <cell r="W61">
            <v>1131</v>
          </cell>
          <cell r="X61">
            <v>1050</v>
          </cell>
          <cell r="Y61">
            <v>1131</v>
          </cell>
          <cell r="Z61">
            <v>1050</v>
          </cell>
          <cell r="AA61">
            <v>1050</v>
          </cell>
          <cell r="AB61">
            <v>1131</v>
          </cell>
          <cell r="AC61">
            <v>1131</v>
          </cell>
          <cell r="AD61">
            <v>1131</v>
          </cell>
          <cell r="AE61">
            <v>1131</v>
          </cell>
          <cell r="AF61">
            <v>1131</v>
          </cell>
          <cell r="AG61">
            <v>1131</v>
          </cell>
          <cell r="AH61">
            <v>1131</v>
          </cell>
        </row>
        <row r="62">
          <cell r="D62">
            <v>1055.5</v>
          </cell>
          <cell r="E62">
            <v>1131</v>
          </cell>
          <cell r="F62">
            <v>565.5</v>
          </cell>
          <cell r="G62">
            <v>565.5</v>
          </cell>
          <cell r="H62">
            <v>1131</v>
          </cell>
          <cell r="I62">
            <v>1131</v>
          </cell>
          <cell r="J62">
            <v>1131</v>
          </cell>
          <cell r="K62">
            <v>1131</v>
          </cell>
          <cell r="L62">
            <v>1131</v>
          </cell>
          <cell r="M62">
            <v>1131</v>
          </cell>
          <cell r="N62">
            <v>1131</v>
          </cell>
          <cell r="O62">
            <v>1131</v>
          </cell>
          <cell r="P62">
            <v>1131</v>
          </cell>
          <cell r="Q62">
            <v>1131</v>
          </cell>
          <cell r="R62">
            <v>1131</v>
          </cell>
          <cell r="S62">
            <v>1131</v>
          </cell>
          <cell r="T62">
            <v>920</v>
          </cell>
          <cell r="U62">
            <v>1131</v>
          </cell>
          <cell r="V62">
            <v>1131</v>
          </cell>
          <cell r="W62">
            <v>1131</v>
          </cell>
          <cell r="X62">
            <v>1050</v>
          </cell>
          <cell r="Y62">
            <v>1131</v>
          </cell>
          <cell r="Z62">
            <v>1050</v>
          </cell>
          <cell r="AA62">
            <v>1050</v>
          </cell>
          <cell r="AB62">
            <v>1131</v>
          </cell>
          <cell r="AC62">
            <v>1131</v>
          </cell>
          <cell r="AD62">
            <v>1131</v>
          </cell>
          <cell r="AE62">
            <v>1131</v>
          </cell>
          <cell r="AF62">
            <v>1131</v>
          </cell>
          <cell r="AG62">
            <v>1131</v>
          </cell>
          <cell r="AH62">
            <v>1131</v>
          </cell>
        </row>
        <row r="63">
          <cell r="D63">
            <v>1065.5</v>
          </cell>
          <cell r="E63">
            <v>1131</v>
          </cell>
          <cell r="F63">
            <v>565.5</v>
          </cell>
          <cell r="G63">
            <v>565.5</v>
          </cell>
          <cell r="H63">
            <v>1131</v>
          </cell>
          <cell r="I63">
            <v>1131</v>
          </cell>
          <cell r="J63">
            <v>1131</v>
          </cell>
          <cell r="K63">
            <v>1131</v>
          </cell>
          <cell r="L63">
            <v>1131</v>
          </cell>
          <cell r="M63">
            <v>1131</v>
          </cell>
          <cell r="N63">
            <v>1131</v>
          </cell>
          <cell r="O63">
            <v>1131</v>
          </cell>
          <cell r="P63">
            <v>1131</v>
          </cell>
          <cell r="Q63">
            <v>1131</v>
          </cell>
          <cell r="R63">
            <v>1131</v>
          </cell>
          <cell r="S63">
            <v>1131</v>
          </cell>
          <cell r="T63">
            <v>903</v>
          </cell>
          <cell r="U63">
            <v>1131</v>
          </cell>
          <cell r="V63">
            <v>1131</v>
          </cell>
          <cell r="W63">
            <v>1131</v>
          </cell>
          <cell r="X63">
            <v>1050</v>
          </cell>
          <cell r="Y63">
            <v>1131</v>
          </cell>
          <cell r="Z63">
            <v>1050</v>
          </cell>
          <cell r="AA63">
            <v>1050</v>
          </cell>
          <cell r="AB63">
            <v>1131</v>
          </cell>
          <cell r="AC63">
            <v>1131</v>
          </cell>
          <cell r="AD63">
            <v>1131</v>
          </cell>
          <cell r="AE63">
            <v>1131</v>
          </cell>
          <cell r="AF63">
            <v>1131</v>
          </cell>
          <cell r="AG63">
            <v>1131</v>
          </cell>
          <cell r="AH63">
            <v>1131</v>
          </cell>
        </row>
        <row r="64">
          <cell r="D64">
            <v>1095.5</v>
          </cell>
          <cell r="E64">
            <v>1131</v>
          </cell>
          <cell r="F64">
            <v>565.5</v>
          </cell>
          <cell r="G64">
            <v>565.5</v>
          </cell>
          <cell r="H64">
            <v>1131</v>
          </cell>
          <cell r="I64">
            <v>1131</v>
          </cell>
          <cell r="J64">
            <v>1131</v>
          </cell>
          <cell r="K64">
            <v>1131</v>
          </cell>
          <cell r="L64">
            <v>1131</v>
          </cell>
          <cell r="M64">
            <v>1131</v>
          </cell>
          <cell r="N64">
            <v>1131</v>
          </cell>
          <cell r="O64">
            <v>1131</v>
          </cell>
          <cell r="P64">
            <v>1131</v>
          </cell>
          <cell r="Q64">
            <v>1131</v>
          </cell>
          <cell r="R64">
            <v>1131</v>
          </cell>
          <cell r="S64">
            <v>1131</v>
          </cell>
          <cell r="T64">
            <v>901</v>
          </cell>
          <cell r="U64">
            <v>1131</v>
          </cell>
          <cell r="V64">
            <v>1131</v>
          </cell>
          <cell r="W64">
            <v>1131</v>
          </cell>
          <cell r="X64">
            <v>1050</v>
          </cell>
          <cell r="Y64">
            <v>1131</v>
          </cell>
          <cell r="Z64">
            <v>1050</v>
          </cell>
          <cell r="AA64">
            <v>1050</v>
          </cell>
          <cell r="AB64">
            <v>1131</v>
          </cell>
          <cell r="AC64">
            <v>1131</v>
          </cell>
          <cell r="AD64">
            <v>1131</v>
          </cell>
          <cell r="AE64">
            <v>1131</v>
          </cell>
          <cell r="AF64">
            <v>1131</v>
          </cell>
          <cell r="AG64">
            <v>1131</v>
          </cell>
          <cell r="AH64">
            <v>1131</v>
          </cell>
        </row>
        <row r="65">
          <cell r="D65">
            <v>1120.5</v>
          </cell>
          <cell r="E65">
            <v>1131</v>
          </cell>
          <cell r="F65">
            <v>565.5</v>
          </cell>
          <cell r="G65">
            <v>565.5</v>
          </cell>
          <cell r="H65">
            <v>1131</v>
          </cell>
          <cell r="I65">
            <v>1131</v>
          </cell>
          <cell r="J65">
            <v>1131</v>
          </cell>
          <cell r="K65">
            <v>1131</v>
          </cell>
          <cell r="L65">
            <v>1131</v>
          </cell>
          <cell r="M65">
            <v>1131</v>
          </cell>
          <cell r="N65">
            <v>1131</v>
          </cell>
          <cell r="O65">
            <v>1131</v>
          </cell>
          <cell r="P65">
            <v>1131</v>
          </cell>
          <cell r="Q65">
            <v>1131</v>
          </cell>
          <cell r="R65">
            <v>1131</v>
          </cell>
          <cell r="S65">
            <v>1131</v>
          </cell>
          <cell r="T65">
            <v>911</v>
          </cell>
          <cell r="U65">
            <v>1131</v>
          </cell>
          <cell r="V65">
            <v>1131</v>
          </cell>
          <cell r="W65">
            <v>1131</v>
          </cell>
          <cell r="X65">
            <v>1050</v>
          </cell>
          <cell r="Y65">
            <v>1131</v>
          </cell>
          <cell r="Z65">
            <v>1050</v>
          </cell>
          <cell r="AA65">
            <v>1050</v>
          </cell>
          <cell r="AB65">
            <v>1131</v>
          </cell>
          <cell r="AC65">
            <v>1131</v>
          </cell>
          <cell r="AD65">
            <v>1131</v>
          </cell>
          <cell r="AE65">
            <v>1131</v>
          </cell>
          <cell r="AF65">
            <v>1131</v>
          </cell>
          <cell r="AG65">
            <v>1131</v>
          </cell>
          <cell r="AH65">
            <v>1131</v>
          </cell>
        </row>
        <row r="66">
          <cell r="D66">
            <v>1131</v>
          </cell>
          <cell r="E66">
            <v>1131</v>
          </cell>
          <cell r="F66">
            <v>565.5</v>
          </cell>
          <cell r="G66">
            <v>565.5</v>
          </cell>
          <cell r="H66">
            <v>1131</v>
          </cell>
          <cell r="I66">
            <v>1131</v>
          </cell>
          <cell r="J66">
            <v>1131</v>
          </cell>
          <cell r="K66">
            <v>1131</v>
          </cell>
          <cell r="L66">
            <v>1131</v>
          </cell>
          <cell r="M66">
            <v>1131</v>
          </cell>
          <cell r="N66">
            <v>1131</v>
          </cell>
          <cell r="O66">
            <v>1131</v>
          </cell>
          <cell r="P66">
            <v>1131</v>
          </cell>
          <cell r="Q66">
            <v>1131</v>
          </cell>
          <cell r="R66">
            <v>1131</v>
          </cell>
          <cell r="S66">
            <v>1131</v>
          </cell>
          <cell r="T66">
            <v>914</v>
          </cell>
          <cell r="U66">
            <v>1131</v>
          </cell>
          <cell r="V66">
            <v>1131</v>
          </cell>
          <cell r="W66">
            <v>1131</v>
          </cell>
          <cell r="X66">
            <v>1050</v>
          </cell>
          <cell r="Y66">
            <v>1131</v>
          </cell>
          <cell r="Z66">
            <v>1050</v>
          </cell>
          <cell r="AA66">
            <v>1050</v>
          </cell>
          <cell r="AB66">
            <v>1131</v>
          </cell>
          <cell r="AC66">
            <v>1131</v>
          </cell>
          <cell r="AD66">
            <v>1131</v>
          </cell>
          <cell r="AE66">
            <v>1131</v>
          </cell>
          <cell r="AF66">
            <v>1131</v>
          </cell>
          <cell r="AG66">
            <v>1131</v>
          </cell>
          <cell r="AH66">
            <v>1131</v>
          </cell>
        </row>
        <row r="67">
          <cell r="D67">
            <v>1131</v>
          </cell>
          <cell r="E67">
            <v>1131</v>
          </cell>
          <cell r="F67">
            <v>565.5</v>
          </cell>
          <cell r="G67">
            <v>565.5</v>
          </cell>
          <cell r="H67">
            <v>1131</v>
          </cell>
          <cell r="I67">
            <v>1131</v>
          </cell>
          <cell r="J67">
            <v>1131</v>
          </cell>
          <cell r="K67">
            <v>1131</v>
          </cell>
          <cell r="L67">
            <v>1131</v>
          </cell>
          <cell r="M67">
            <v>1131</v>
          </cell>
          <cell r="N67">
            <v>1131</v>
          </cell>
          <cell r="O67">
            <v>1131</v>
          </cell>
          <cell r="P67">
            <v>1131</v>
          </cell>
          <cell r="Q67">
            <v>1131</v>
          </cell>
          <cell r="R67">
            <v>1131</v>
          </cell>
          <cell r="S67">
            <v>1131</v>
          </cell>
          <cell r="T67">
            <v>907</v>
          </cell>
          <cell r="U67">
            <v>1131</v>
          </cell>
          <cell r="V67">
            <v>1131</v>
          </cell>
          <cell r="W67">
            <v>1131</v>
          </cell>
          <cell r="X67">
            <v>1050</v>
          </cell>
          <cell r="Y67">
            <v>1131</v>
          </cell>
          <cell r="Z67">
            <v>1050</v>
          </cell>
          <cell r="AA67">
            <v>1050</v>
          </cell>
          <cell r="AB67">
            <v>1131</v>
          </cell>
          <cell r="AC67">
            <v>1131</v>
          </cell>
          <cell r="AD67">
            <v>1131</v>
          </cell>
          <cell r="AE67">
            <v>1131</v>
          </cell>
          <cell r="AF67">
            <v>1131</v>
          </cell>
          <cell r="AG67">
            <v>1131</v>
          </cell>
          <cell r="AH67">
            <v>1131</v>
          </cell>
        </row>
        <row r="68">
          <cell r="D68">
            <v>1131</v>
          </cell>
          <cell r="E68">
            <v>1131</v>
          </cell>
          <cell r="F68">
            <v>565.5</v>
          </cell>
          <cell r="G68">
            <v>565.5</v>
          </cell>
          <cell r="H68">
            <v>1131</v>
          </cell>
          <cell r="I68">
            <v>1131</v>
          </cell>
          <cell r="J68">
            <v>1131</v>
          </cell>
          <cell r="K68">
            <v>1131</v>
          </cell>
          <cell r="L68">
            <v>1131</v>
          </cell>
          <cell r="M68">
            <v>1131</v>
          </cell>
          <cell r="N68">
            <v>1131</v>
          </cell>
          <cell r="O68">
            <v>1131</v>
          </cell>
          <cell r="P68">
            <v>1131</v>
          </cell>
          <cell r="Q68">
            <v>1131</v>
          </cell>
          <cell r="R68">
            <v>1131</v>
          </cell>
          <cell r="S68">
            <v>1131</v>
          </cell>
          <cell r="T68">
            <v>909</v>
          </cell>
          <cell r="U68">
            <v>1131</v>
          </cell>
          <cell r="V68">
            <v>1131</v>
          </cell>
          <cell r="W68">
            <v>1131</v>
          </cell>
          <cell r="X68">
            <v>1050</v>
          </cell>
          <cell r="Y68">
            <v>1131</v>
          </cell>
          <cell r="Z68">
            <v>1050</v>
          </cell>
          <cell r="AA68">
            <v>1050</v>
          </cell>
          <cell r="AB68">
            <v>1131</v>
          </cell>
          <cell r="AC68">
            <v>1131</v>
          </cell>
          <cell r="AD68">
            <v>1131</v>
          </cell>
          <cell r="AE68">
            <v>1131</v>
          </cell>
          <cell r="AF68">
            <v>1131</v>
          </cell>
          <cell r="AG68">
            <v>1131</v>
          </cell>
          <cell r="AH68">
            <v>1131</v>
          </cell>
        </row>
        <row r="69">
          <cell r="D69">
            <v>1131</v>
          </cell>
          <cell r="E69">
            <v>1131</v>
          </cell>
          <cell r="F69">
            <v>565.5</v>
          </cell>
          <cell r="G69">
            <v>565.5</v>
          </cell>
          <cell r="H69">
            <v>1131</v>
          </cell>
          <cell r="I69">
            <v>1131</v>
          </cell>
          <cell r="J69">
            <v>1131</v>
          </cell>
          <cell r="K69">
            <v>1131</v>
          </cell>
          <cell r="L69">
            <v>1131</v>
          </cell>
          <cell r="M69">
            <v>1131</v>
          </cell>
          <cell r="N69">
            <v>1131</v>
          </cell>
          <cell r="O69">
            <v>1131</v>
          </cell>
          <cell r="P69">
            <v>1131</v>
          </cell>
          <cell r="Q69">
            <v>1131</v>
          </cell>
          <cell r="R69">
            <v>1131</v>
          </cell>
          <cell r="S69">
            <v>1131</v>
          </cell>
          <cell r="T69">
            <v>915</v>
          </cell>
          <cell r="U69">
            <v>1131</v>
          </cell>
          <cell r="V69">
            <v>1131</v>
          </cell>
          <cell r="W69">
            <v>1131</v>
          </cell>
          <cell r="X69">
            <v>1050</v>
          </cell>
          <cell r="Y69">
            <v>1131</v>
          </cell>
          <cell r="Z69">
            <v>1050</v>
          </cell>
          <cell r="AA69">
            <v>1050</v>
          </cell>
          <cell r="AB69">
            <v>1131</v>
          </cell>
          <cell r="AC69">
            <v>1131</v>
          </cell>
          <cell r="AD69">
            <v>1131</v>
          </cell>
          <cell r="AE69">
            <v>1131</v>
          </cell>
          <cell r="AF69">
            <v>1131</v>
          </cell>
          <cell r="AG69">
            <v>1131</v>
          </cell>
          <cell r="AH69">
            <v>1131</v>
          </cell>
        </row>
        <row r="70">
          <cell r="D70">
            <v>1131</v>
          </cell>
          <cell r="E70">
            <v>1131</v>
          </cell>
          <cell r="F70">
            <v>565.5</v>
          </cell>
          <cell r="G70">
            <v>565.5</v>
          </cell>
          <cell r="H70">
            <v>1131</v>
          </cell>
          <cell r="I70">
            <v>1131</v>
          </cell>
          <cell r="J70">
            <v>1131</v>
          </cell>
          <cell r="K70">
            <v>1131</v>
          </cell>
          <cell r="L70">
            <v>1131</v>
          </cell>
          <cell r="M70">
            <v>1131</v>
          </cell>
          <cell r="N70">
            <v>1131</v>
          </cell>
          <cell r="O70">
            <v>1131</v>
          </cell>
          <cell r="P70">
            <v>1131</v>
          </cell>
          <cell r="Q70">
            <v>1131</v>
          </cell>
          <cell r="R70">
            <v>1131</v>
          </cell>
          <cell r="S70">
            <v>1131</v>
          </cell>
          <cell r="T70">
            <v>918</v>
          </cell>
          <cell r="U70">
            <v>1131</v>
          </cell>
          <cell r="V70">
            <v>1131</v>
          </cell>
          <cell r="W70">
            <v>1131</v>
          </cell>
          <cell r="X70">
            <v>1050</v>
          </cell>
          <cell r="Y70">
            <v>1131</v>
          </cell>
          <cell r="Z70">
            <v>1050</v>
          </cell>
          <cell r="AA70">
            <v>1050</v>
          </cell>
          <cell r="AB70">
            <v>1131</v>
          </cell>
          <cell r="AC70">
            <v>1131</v>
          </cell>
          <cell r="AD70">
            <v>1131</v>
          </cell>
          <cell r="AE70">
            <v>1131</v>
          </cell>
          <cell r="AF70">
            <v>1131</v>
          </cell>
          <cell r="AG70">
            <v>1131</v>
          </cell>
          <cell r="AH70">
            <v>1131</v>
          </cell>
        </row>
        <row r="71">
          <cell r="D71">
            <v>1131</v>
          </cell>
          <cell r="E71">
            <v>1131</v>
          </cell>
          <cell r="F71">
            <v>565.5</v>
          </cell>
          <cell r="G71">
            <v>565.5</v>
          </cell>
          <cell r="H71">
            <v>1131</v>
          </cell>
          <cell r="I71">
            <v>1131</v>
          </cell>
          <cell r="J71">
            <v>1131</v>
          </cell>
          <cell r="K71">
            <v>1131</v>
          </cell>
          <cell r="L71">
            <v>1131</v>
          </cell>
          <cell r="M71">
            <v>1131</v>
          </cell>
          <cell r="N71">
            <v>1131</v>
          </cell>
          <cell r="O71">
            <v>1131</v>
          </cell>
          <cell r="P71">
            <v>1131</v>
          </cell>
          <cell r="Q71">
            <v>1131</v>
          </cell>
          <cell r="R71">
            <v>1131</v>
          </cell>
          <cell r="S71">
            <v>1131</v>
          </cell>
          <cell r="T71">
            <v>919</v>
          </cell>
          <cell r="U71">
            <v>1131</v>
          </cell>
          <cell r="V71">
            <v>1131</v>
          </cell>
          <cell r="W71">
            <v>1131</v>
          </cell>
          <cell r="X71">
            <v>1050</v>
          </cell>
          <cell r="Y71">
            <v>1131</v>
          </cell>
          <cell r="Z71">
            <v>1050</v>
          </cell>
          <cell r="AA71">
            <v>1050</v>
          </cell>
          <cell r="AB71">
            <v>1131</v>
          </cell>
          <cell r="AC71">
            <v>1131</v>
          </cell>
          <cell r="AD71">
            <v>1131</v>
          </cell>
          <cell r="AE71">
            <v>1131</v>
          </cell>
          <cell r="AF71">
            <v>1131</v>
          </cell>
          <cell r="AG71">
            <v>1131</v>
          </cell>
          <cell r="AH71">
            <v>1131</v>
          </cell>
        </row>
        <row r="72">
          <cell r="D72">
            <v>1131</v>
          </cell>
          <cell r="E72">
            <v>1131</v>
          </cell>
          <cell r="F72">
            <v>565.5</v>
          </cell>
          <cell r="G72">
            <v>565.5</v>
          </cell>
          <cell r="H72">
            <v>1131</v>
          </cell>
          <cell r="I72">
            <v>1131</v>
          </cell>
          <cell r="J72">
            <v>1131</v>
          </cell>
          <cell r="K72">
            <v>1131</v>
          </cell>
          <cell r="L72">
            <v>1131</v>
          </cell>
          <cell r="M72">
            <v>1131</v>
          </cell>
          <cell r="N72">
            <v>1131</v>
          </cell>
          <cell r="O72">
            <v>1131</v>
          </cell>
          <cell r="P72">
            <v>1131</v>
          </cell>
          <cell r="Q72">
            <v>1131</v>
          </cell>
          <cell r="R72">
            <v>1131</v>
          </cell>
          <cell r="S72">
            <v>1131</v>
          </cell>
          <cell r="T72">
            <v>989</v>
          </cell>
          <cell r="U72">
            <v>1131</v>
          </cell>
          <cell r="V72">
            <v>1131</v>
          </cell>
          <cell r="W72">
            <v>1131</v>
          </cell>
          <cell r="X72">
            <v>1050</v>
          </cell>
          <cell r="Y72">
            <v>1131</v>
          </cell>
          <cell r="Z72">
            <v>1050</v>
          </cell>
          <cell r="AA72">
            <v>1050</v>
          </cell>
          <cell r="AB72">
            <v>1131</v>
          </cell>
          <cell r="AC72">
            <v>1131</v>
          </cell>
          <cell r="AD72">
            <v>1131</v>
          </cell>
          <cell r="AE72">
            <v>1131</v>
          </cell>
          <cell r="AF72">
            <v>1131</v>
          </cell>
          <cell r="AG72">
            <v>1131</v>
          </cell>
          <cell r="AH72">
            <v>1131</v>
          </cell>
        </row>
        <row r="73">
          <cell r="D73">
            <v>1131</v>
          </cell>
          <cell r="E73">
            <v>1131</v>
          </cell>
          <cell r="F73">
            <v>565.5</v>
          </cell>
          <cell r="G73">
            <v>565.5</v>
          </cell>
          <cell r="H73">
            <v>1131</v>
          </cell>
          <cell r="I73">
            <v>1131</v>
          </cell>
          <cell r="J73">
            <v>1131</v>
          </cell>
          <cell r="K73">
            <v>1131</v>
          </cell>
          <cell r="L73">
            <v>1131</v>
          </cell>
          <cell r="M73">
            <v>1131</v>
          </cell>
          <cell r="N73">
            <v>1131</v>
          </cell>
          <cell r="O73">
            <v>1131</v>
          </cell>
          <cell r="P73">
            <v>1131</v>
          </cell>
          <cell r="Q73">
            <v>1131</v>
          </cell>
          <cell r="R73">
            <v>1131</v>
          </cell>
          <cell r="S73">
            <v>1131</v>
          </cell>
          <cell r="T73">
            <v>1059</v>
          </cell>
          <cell r="U73">
            <v>1131</v>
          </cell>
          <cell r="V73">
            <v>1131</v>
          </cell>
          <cell r="W73">
            <v>1131</v>
          </cell>
          <cell r="X73">
            <v>1050</v>
          </cell>
          <cell r="Y73">
            <v>1131</v>
          </cell>
          <cell r="Z73">
            <v>1050</v>
          </cell>
          <cell r="AA73">
            <v>1050</v>
          </cell>
          <cell r="AB73">
            <v>1131</v>
          </cell>
          <cell r="AC73">
            <v>1131</v>
          </cell>
          <cell r="AD73">
            <v>1131</v>
          </cell>
          <cell r="AE73">
            <v>1131</v>
          </cell>
          <cell r="AF73">
            <v>1131</v>
          </cell>
          <cell r="AG73">
            <v>1131</v>
          </cell>
          <cell r="AH73">
            <v>1131</v>
          </cell>
        </row>
        <row r="74">
          <cell r="D74">
            <v>1131</v>
          </cell>
          <cell r="E74">
            <v>1131</v>
          </cell>
          <cell r="F74">
            <v>565.5</v>
          </cell>
          <cell r="G74">
            <v>565.5</v>
          </cell>
          <cell r="H74">
            <v>1131</v>
          </cell>
          <cell r="I74">
            <v>1131</v>
          </cell>
          <cell r="J74">
            <v>1131</v>
          </cell>
          <cell r="K74">
            <v>1131</v>
          </cell>
          <cell r="L74">
            <v>1131</v>
          </cell>
          <cell r="M74">
            <v>1131</v>
          </cell>
          <cell r="N74">
            <v>1131</v>
          </cell>
          <cell r="O74">
            <v>1131</v>
          </cell>
          <cell r="P74">
            <v>1131</v>
          </cell>
          <cell r="Q74">
            <v>1131</v>
          </cell>
          <cell r="R74">
            <v>1131</v>
          </cell>
          <cell r="S74">
            <v>1131</v>
          </cell>
          <cell r="T74">
            <v>1108.5</v>
          </cell>
          <cell r="U74">
            <v>1131</v>
          </cell>
          <cell r="V74">
            <v>1131</v>
          </cell>
          <cell r="W74">
            <v>1131</v>
          </cell>
          <cell r="X74">
            <v>1050</v>
          </cell>
          <cell r="Y74">
            <v>1131</v>
          </cell>
          <cell r="Z74">
            <v>1050</v>
          </cell>
          <cell r="AA74">
            <v>1050</v>
          </cell>
          <cell r="AB74">
            <v>1131</v>
          </cell>
          <cell r="AC74">
            <v>1131</v>
          </cell>
          <cell r="AD74">
            <v>1131</v>
          </cell>
          <cell r="AE74">
            <v>1131</v>
          </cell>
          <cell r="AF74">
            <v>1131</v>
          </cell>
          <cell r="AG74">
            <v>1131</v>
          </cell>
          <cell r="AH74">
            <v>1131</v>
          </cell>
        </row>
        <row r="75">
          <cell r="D75">
            <v>1131</v>
          </cell>
          <cell r="E75">
            <v>1131</v>
          </cell>
          <cell r="F75">
            <v>565.5</v>
          </cell>
          <cell r="G75">
            <v>565.5</v>
          </cell>
          <cell r="H75">
            <v>1131</v>
          </cell>
          <cell r="I75">
            <v>1131</v>
          </cell>
          <cell r="J75">
            <v>1131</v>
          </cell>
          <cell r="K75">
            <v>1131</v>
          </cell>
          <cell r="L75">
            <v>1131</v>
          </cell>
          <cell r="M75">
            <v>1131</v>
          </cell>
          <cell r="N75">
            <v>1131</v>
          </cell>
          <cell r="O75">
            <v>1131</v>
          </cell>
          <cell r="P75">
            <v>1131</v>
          </cell>
          <cell r="Q75">
            <v>1131</v>
          </cell>
          <cell r="R75">
            <v>1131</v>
          </cell>
          <cell r="S75">
            <v>1131</v>
          </cell>
          <cell r="T75">
            <v>1131</v>
          </cell>
          <cell r="U75">
            <v>1131</v>
          </cell>
          <cell r="V75">
            <v>1131</v>
          </cell>
          <cell r="W75">
            <v>1131</v>
          </cell>
          <cell r="X75">
            <v>1050</v>
          </cell>
          <cell r="Y75">
            <v>1131</v>
          </cell>
          <cell r="Z75">
            <v>1131</v>
          </cell>
          <cell r="AA75">
            <v>1050</v>
          </cell>
          <cell r="AB75">
            <v>1131</v>
          </cell>
          <cell r="AC75">
            <v>1131</v>
          </cell>
          <cell r="AD75">
            <v>1131</v>
          </cell>
          <cell r="AE75">
            <v>1131</v>
          </cell>
          <cell r="AF75">
            <v>1131</v>
          </cell>
          <cell r="AG75">
            <v>1131</v>
          </cell>
          <cell r="AH75">
            <v>1131</v>
          </cell>
        </row>
        <row r="76">
          <cell r="D76">
            <v>1131</v>
          </cell>
          <cell r="E76">
            <v>1131</v>
          </cell>
          <cell r="F76">
            <v>565.5</v>
          </cell>
          <cell r="G76">
            <v>565.5</v>
          </cell>
          <cell r="H76">
            <v>1131</v>
          </cell>
          <cell r="I76">
            <v>1131</v>
          </cell>
          <cell r="J76">
            <v>1131</v>
          </cell>
          <cell r="K76">
            <v>1131</v>
          </cell>
          <cell r="L76">
            <v>1131</v>
          </cell>
          <cell r="M76">
            <v>1131</v>
          </cell>
          <cell r="N76">
            <v>1131</v>
          </cell>
          <cell r="O76">
            <v>1131</v>
          </cell>
          <cell r="P76">
            <v>1131</v>
          </cell>
          <cell r="Q76">
            <v>1131</v>
          </cell>
          <cell r="R76">
            <v>1131</v>
          </cell>
          <cell r="S76">
            <v>1131</v>
          </cell>
          <cell r="T76">
            <v>1131</v>
          </cell>
          <cell r="U76">
            <v>1131</v>
          </cell>
          <cell r="V76">
            <v>1131</v>
          </cell>
          <cell r="W76">
            <v>1131</v>
          </cell>
          <cell r="X76">
            <v>1050</v>
          </cell>
          <cell r="Y76">
            <v>1131</v>
          </cell>
          <cell r="Z76">
            <v>1131</v>
          </cell>
          <cell r="AA76">
            <v>1050</v>
          </cell>
          <cell r="AB76">
            <v>1131</v>
          </cell>
          <cell r="AC76">
            <v>1131</v>
          </cell>
          <cell r="AD76">
            <v>1131</v>
          </cell>
          <cell r="AE76">
            <v>1131</v>
          </cell>
          <cell r="AF76">
            <v>1131</v>
          </cell>
          <cell r="AG76">
            <v>1131</v>
          </cell>
          <cell r="AH76">
            <v>1131</v>
          </cell>
        </row>
        <row r="77">
          <cell r="D77">
            <v>1131</v>
          </cell>
          <cell r="E77">
            <v>1131</v>
          </cell>
          <cell r="F77">
            <v>565.5</v>
          </cell>
          <cell r="G77">
            <v>565.5</v>
          </cell>
          <cell r="H77">
            <v>1131</v>
          </cell>
          <cell r="I77">
            <v>1131</v>
          </cell>
          <cell r="J77">
            <v>1131</v>
          </cell>
          <cell r="K77">
            <v>1131</v>
          </cell>
          <cell r="L77">
            <v>1131</v>
          </cell>
          <cell r="M77">
            <v>1131</v>
          </cell>
          <cell r="N77">
            <v>1131</v>
          </cell>
          <cell r="O77">
            <v>1131</v>
          </cell>
          <cell r="P77">
            <v>1131</v>
          </cell>
          <cell r="Q77">
            <v>1131</v>
          </cell>
          <cell r="R77">
            <v>1131</v>
          </cell>
          <cell r="S77">
            <v>1131</v>
          </cell>
          <cell r="T77">
            <v>1131</v>
          </cell>
          <cell r="U77">
            <v>1131</v>
          </cell>
          <cell r="V77">
            <v>1131</v>
          </cell>
          <cell r="W77">
            <v>1131</v>
          </cell>
          <cell r="X77">
            <v>1050</v>
          </cell>
          <cell r="Y77">
            <v>1131</v>
          </cell>
          <cell r="Z77">
            <v>1131</v>
          </cell>
          <cell r="AA77">
            <v>1050</v>
          </cell>
          <cell r="AB77">
            <v>1131</v>
          </cell>
          <cell r="AC77">
            <v>1131</v>
          </cell>
          <cell r="AD77">
            <v>1131</v>
          </cell>
          <cell r="AE77">
            <v>1131</v>
          </cell>
          <cell r="AF77">
            <v>1131</v>
          </cell>
          <cell r="AG77">
            <v>1131</v>
          </cell>
          <cell r="AH77">
            <v>1131</v>
          </cell>
        </row>
        <row r="78">
          <cell r="D78">
            <v>1131</v>
          </cell>
          <cell r="E78">
            <v>1131</v>
          </cell>
          <cell r="F78">
            <v>565.5</v>
          </cell>
          <cell r="G78">
            <v>565.5</v>
          </cell>
          <cell r="H78">
            <v>1131</v>
          </cell>
          <cell r="I78">
            <v>1131</v>
          </cell>
          <cell r="J78">
            <v>1131</v>
          </cell>
          <cell r="K78">
            <v>1131</v>
          </cell>
          <cell r="L78">
            <v>1131</v>
          </cell>
          <cell r="M78">
            <v>1131</v>
          </cell>
          <cell r="N78">
            <v>1131</v>
          </cell>
          <cell r="O78">
            <v>1131</v>
          </cell>
          <cell r="P78">
            <v>1131</v>
          </cell>
          <cell r="Q78">
            <v>1131</v>
          </cell>
          <cell r="R78">
            <v>1131</v>
          </cell>
          <cell r="S78">
            <v>1131</v>
          </cell>
          <cell r="T78">
            <v>1131</v>
          </cell>
          <cell r="U78">
            <v>1131</v>
          </cell>
          <cell r="V78">
            <v>1131</v>
          </cell>
          <cell r="W78">
            <v>1131</v>
          </cell>
          <cell r="X78">
            <v>1050</v>
          </cell>
          <cell r="Y78">
            <v>1131</v>
          </cell>
          <cell r="Z78">
            <v>1131</v>
          </cell>
          <cell r="AA78">
            <v>1050</v>
          </cell>
          <cell r="AB78">
            <v>1131</v>
          </cell>
          <cell r="AC78">
            <v>1131</v>
          </cell>
          <cell r="AD78">
            <v>1131</v>
          </cell>
          <cell r="AE78">
            <v>1131</v>
          </cell>
          <cell r="AF78">
            <v>1131</v>
          </cell>
          <cell r="AG78">
            <v>1131</v>
          </cell>
          <cell r="AH78">
            <v>1131</v>
          </cell>
        </row>
        <row r="79">
          <cell r="D79">
            <v>1131</v>
          </cell>
          <cell r="E79">
            <v>1131</v>
          </cell>
          <cell r="F79">
            <v>565.5</v>
          </cell>
          <cell r="G79">
            <v>565.5</v>
          </cell>
          <cell r="H79">
            <v>1131</v>
          </cell>
          <cell r="I79">
            <v>1131</v>
          </cell>
          <cell r="J79">
            <v>1131</v>
          </cell>
          <cell r="K79">
            <v>1131</v>
          </cell>
          <cell r="L79">
            <v>1131</v>
          </cell>
          <cell r="M79">
            <v>1131</v>
          </cell>
          <cell r="N79">
            <v>1131</v>
          </cell>
          <cell r="O79">
            <v>1131</v>
          </cell>
          <cell r="P79">
            <v>1131</v>
          </cell>
          <cell r="Q79">
            <v>1131</v>
          </cell>
          <cell r="R79">
            <v>1131</v>
          </cell>
          <cell r="S79">
            <v>1131</v>
          </cell>
          <cell r="T79">
            <v>1131</v>
          </cell>
          <cell r="U79">
            <v>1131</v>
          </cell>
          <cell r="V79">
            <v>1131</v>
          </cell>
          <cell r="W79">
            <v>1131</v>
          </cell>
          <cell r="X79">
            <v>1050</v>
          </cell>
          <cell r="Y79">
            <v>1131</v>
          </cell>
          <cell r="Z79">
            <v>1131</v>
          </cell>
          <cell r="AA79">
            <v>1050</v>
          </cell>
          <cell r="AB79">
            <v>1131</v>
          </cell>
          <cell r="AC79">
            <v>1131</v>
          </cell>
          <cell r="AD79">
            <v>1131</v>
          </cell>
          <cell r="AE79">
            <v>1131</v>
          </cell>
          <cell r="AF79">
            <v>1131</v>
          </cell>
          <cell r="AG79">
            <v>1131</v>
          </cell>
          <cell r="AH79">
            <v>1131</v>
          </cell>
        </row>
        <row r="80">
          <cell r="D80">
            <v>1131</v>
          </cell>
          <cell r="E80">
            <v>1131</v>
          </cell>
          <cell r="F80">
            <v>565.5</v>
          </cell>
          <cell r="G80">
            <v>565.5</v>
          </cell>
          <cell r="H80">
            <v>1131</v>
          </cell>
          <cell r="I80">
            <v>1131</v>
          </cell>
          <cell r="J80">
            <v>1131</v>
          </cell>
          <cell r="K80">
            <v>1131</v>
          </cell>
          <cell r="L80">
            <v>1131</v>
          </cell>
          <cell r="M80">
            <v>1131</v>
          </cell>
          <cell r="N80">
            <v>1131</v>
          </cell>
          <cell r="O80">
            <v>1131</v>
          </cell>
          <cell r="P80">
            <v>1131</v>
          </cell>
          <cell r="Q80">
            <v>1131</v>
          </cell>
          <cell r="R80">
            <v>1131</v>
          </cell>
          <cell r="S80">
            <v>1131</v>
          </cell>
          <cell r="T80">
            <v>1131</v>
          </cell>
          <cell r="U80">
            <v>1131</v>
          </cell>
          <cell r="V80">
            <v>1131</v>
          </cell>
          <cell r="W80">
            <v>1131</v>
          </cell>
          <cell r="X80">
            <v>1050</v>
          </cell>
          <cell r="Y80">
            <v>1131</v>
          </cell>
          <cell r="Z80">
            <v>1131</v>
          </cell>
          <cell r="AA80">
            <v>1050</v>
          </cell>
          <cell r="AB80">
            <v>1131</v>
          </cell>
          <cell r="AC80">
            <v>1131</v>
          </cell>
          <cell r="AD80">
            <v>1131</v>
          </cell>
          <cell r="AE80">
            <v>1131</v>
          </cell>
          <cell r="AF80">
            <v>1131</v>
          </cell>
          <cell r="AG80">
            <v>1131</v>
          </cell>
          <cell r="AH80">
            <v>1131</v>
          </cell>
        </row>
        <row r="81">
          <cell r="D81">
            <v>1131</v>
          </cell>
          <cell r="E81">
            <v>1131</v>
          </cell>
          <cell r="F81">
            <v>565.5</v>
          </cell>
          <cell r="G81">
            <v>565.5</v>
          </cell>
          <cell r="H81">
            <v>1131</v>
          </cell>
          <cell r="I81">
            <v>1131</v>
          </cell>
          <cell r="J81">
            <v>1131</v>
          </cell>
          <cell r="K81">
            <v>1131</v>
          </cell>
          <cell r="L81">
            <v>1131</v>
          </cell>
          <cell r="M81">
            <v>1131</v>
          </cell>
          <cell r="N81">
            <v>1131</v>
          </cell>
          <cell r="O81">
            <v>1131</v>
          </cell>
          <cell r="P81">
            <v>1131</v>
          </cell>
          <cell r="Q81">
            <v>1131</v>
          </cell>
          <cell r="R81">
            <v>1131</v>
          </cell>
          <cell r="S81">
            <v>1131</v>
          </cell>
          <cell r="T81">
            <v>1131</v>
          </cell>
          <cell r="U81">
            <v>1131</v>
          </cell>
          <cell r="V81">
            <v>1131</v>
          </cell>
          <cell r="W81">
            <v>1131</v>
          </cell>
          <cell r="X81">
            <v>1050</v>
          </cell>
          <cell r="Y81">
            <v>1131</v>
          </cell>
          <cell r="Z81">
            <v>1131</v>
          </cell>
          <cell r="AA81">
            <v>1050</v>
          </cell>
          <cell r="AB81">
            <v>1131</v>
          </cell>
          <cell r="AC81">
            <v>1131</v>
          </cell>
          <cell r="AD81">
            <v>1131</v>
          </cell>
          <cell r="AE81">
            <v>1131</v>
          </cell>
          <cell r="AF81">
            <v>1131</v>
          </cell>
          <cell r="AG81">
            <v>1131</v>
          </cell>
          <cell r="AH81">
            <v>1131</v>
          </cell>
        </row>
        <row r="82">
          <cell r="D82">
            <v>1131</v>
          </cell>
          <cell r="E82">
            <v>1131</v>
          </cell>
          <cell r="F82">
            <v>565.5</v>
          </cell>
          <cell r="G82">
            <v>565.5</v>
          </cell>
          <cell r="H82">
            <v>1131</v>
          </cell>
          <cell r="I82">
            <v>1131</v>
          </cell>
          <cell r="J82">
            <v>1131</v>
          </cell>
          <cell r="K82">
            <v>1131</v>
          </cell>
          <cell r="L82">
            <v>1131</v>
          </cell>
          <cell r="M82">
            <v>1131</v>
          </cell>
          <cell r="N82">
            <v>1131</v>
          </cell>
          <cell r="O82">
            <v>1131</v>
          </cell>
          <cell r="P82">
            <v>1131</v>
          </cell>
          <cell r="Q82">
            <v>1131</v>
          </cell>
          <cell r="R82">
            <v>1131</v>
          </cell>
          <cell r="S82">
            <v>1131</v>
          </cell>
          <cell r="T82">
            <v>1131</v>
          </cell>
          <cell r="U82">
            <v>1131</v>
          </cell>
          <cell r="V82">
            <v>1131</v>
          </cell>
          <cell r="W82">
            <v>1131</v>
          </cell>
          <cell r="X82">
            <v>1050</v>
          </cell>
          <cell r="Y82">
            <v>1131</v>
          </cell>
          <cell r="Z82">
            <v>1131</v>
          </cell>
          <cell r="AA82">
            <v>1050</v>
          </cell>
          <cell r="AB82">
            <v>1131</v>
          </cell>
          <cell r="AC82">
            <v>1131</v>
          </cell>
          <cell r="AD82">
            <v>1131</v>
          </cell>
          <cell r="AE82">
            <v>1131</v>
          </cell>
          <cell r="AF82">
            <v>1131</v>
          </cell>
          <cell r="AG82">
            <v>1131</v>
          </cell>
          <cell r="AH82">
            <v>1131</v>
          </cell>
        </row>
        <row r="83">
          <cell r="D83">
            <v>1131</v>
          </cell>
          <cell r="E83">
            <v>1131</v>
          </cell>
          <cell r="F83">
            <v>565.5</v>
          </cell>
          <cell r="G83">
            <v>565.5</v>
          </cell>
          <cell r="H83">
            <v>1131</v>
          </cell>
          <cell r="I83">
            <v>1131</v>
          </cell>
          <cell r="J83">
            <v>1131</v>
          </cell>
          <cell r="K83">
            <v>1131</v>
          </cell>
          <cell r="L83">
            <v>1131</v>
          </cell>
          <cell r="M83">
            <v>1131</v>
          </cell>
          <cell r="N83">
            <v>1131</v>
          </cell>
          <cell r="O83">
            <v>1131</v>
          </cell>
          <cell r="P83">
            <v>1131</v>
          </cell>
          <cell r="Q83">
            <v>1131</v>
          </cell>
          <cell r="R83">
            <v>1131</v>
          </cell>
          <cell r="S83">
            <v>1131</v>
          </cell>
          <cell r="T83">
            <v>1131</v>
          </cell>
          <cell r="U83">
            <v>1131</v>
          </cell>
          <cell r="V83">
            <v>1131</v>
          </cell>
          <cell r="W83">
            <v>1131</v>
          </cell>
          <cell r="X83">
            <v>1050</v>
          </cell>
          <cell r="Y83">
            <v>1131</v>
          </cell>
          <cell r="Z83">
            <v>1131</v>
          </cell>
          <cell r="AA83">
            <v>1050</v>
          </cell>
          <cell r="AB83">
            <v>1131</v>
          </cell>
          <cell r="AC83">
            <v>1131</v>
          </cell>
          <cell r="AD83">
            <v>1131</v>
          </cell>
          <cell r="AE83">
            <v>1131</v>
          </cell>
          <cell r="AF83">
            <v>1131</v>
          </cell>
          <cell r="AG83">
            <v>1131</v>
          </cell>
          <cell r="AH83">
            <v>1131</v>
          </cell>
        </row>
        <row r="84">
          <cell r="D84">
            <v>1131</v>
          </cell>
          <cell r="E84">
            <v>1131</v>
          </cell>
          <cell r="F84">
            <v>565.5</v>
          </cell>
          <cell r="G84">
            <v>565.5</v>
          </cell>
          <cell r="H84">
            <v>1131</v>
          </cell>
          <cell r="I84">
            <v>1131</v>
          </cell>
          <cell r="J84">
            <v>1131</v>
          </cell>
          <cell r="K84">
            <v>1131</v>
          </cell>
          <cell r="L84">
            <v>1131</v>
          </cell>
          <cell r="M84">
            <v>1131</v>
          </cell>
          <cell r="N84">
            <v>1131</v>
          </cell>
          <cell r="O84">
            <v>1131</v>
          </cell>
          <cell r="P84">
            <v>1131</v>
          </cell>
          <cell r="Q84">
            <v>1131</v>
          </cell>
          <cell r="R84">
            <v>1131</v>
          </cell>
          <cell r="S84">
            <v>1131</v>
          </cell>
          <cell r="T84">
            <v>1131</v>
          </cell>
          <cell r="U84">
            <v>1131</v>
          </cell>
          <cell r="V84">
            <v>1131</v>
          </cell>
          <cell r="W84">
            <v>1131</v>
          </cell>
          <cell r="X84">
            <v>1050</v>
          </cell>
          <cell r="Y84">
            <v>1131</v>
          </cell>
          <cell r="Z84">
            <v>1131</v>
          </cell>
          <cell r="AA84">
            <v>1050</v>
          </cell>
          <cell r="AB84">
            <v>1131</v>
          </cell>
          <cell r="AC84">
            <v>1131</v>
          </cell>
          <cell r="AD84">
            <v>1131</v>
          </cell>
          <cell r="AE84">
            <v>1131</v>
          </cell>
          <cell r="AF84">
            <v>1131</v>
          </cell>
          <cell r="AG84">
            <v>1131</v>
          </cell>
          <cell r="AH84">
            <v>1131</v>
          </cell>
        </row>
        <row r="85">
          <cell r="D85">
            <v>1131</v>
          </cell>
          <cell r="E85">
            <v>1131</v>
          </cell>
          <cell r="F85">
            <v>565.5</v>
          </cell>
          <cell r="G85">
            <v>565.5</v>
          </cell>
          <cell r="H85">
            <v>1131</v>
          </cell>
          <cell r="I85">
            <v>1131</v>
          </cell>
          <cell r="J85">
            <v>1131</v>
          </cell>
          <cell r="K85">
            <v>1131</v>
          </cell>
          <cell r="L85">
            <v>1131</v>
          </cell>
          <cell r="M85">
            <v>1131</v>
          </cell>
          <cell r="N85">
            <v>1131</v>
          </cell>
          <cell r="O85">
            <v>1131</v>
          </cell>
          <cell r="P85">
            <v>1131</v>
          </cell>
          <cell r="Q85">
            <v>1131</v>
          </cell>
          <cell r="R85">
            <v>1131</v>
          </cell>
          <cell r="S85">
            <v>1131</v>
          </cell>
          <cell r="T85">
            <v>1131</v>
          </cell>
          <cell r="U85">
            <v>1131</v>
          </cell>
          <cell r="V85">
            <v>1131</v>
          </cell>
          <cell r="W85">
            <v>1131</v>
          </cell>
          <cell r="X85">
            <v>1050</v>
          </cell>
          <cell r="Y85">
            <v>1131</v>
          </cell>
          <cell r="Z85">
            <v>1131</v>
          </cell>
          <cell r="AA85">
            <v>1050</v>
          </cell>
          <cell r="AB85">
            <v>1131</v>
          </cell>
          <cell r="AC85">
            <v>1131</v>
          </cell>
          <cell r="AD85">
            <v>1131</v>
          </cell>
          <cell r="AE85">
            <v>1131</v>
          </cell>
          <cell r="AF85">
            <v>1131</v>
          </cell>
          <cell r="AG85">
            <v>1131</v>
          </cell>
          <cell r="AH85">
            <v>1131</v>
          </cell>
        </row>
        <row r="86">
          <cell r="D86">
            <v>1131</v>
          </cell>
          <cell r="E86">
            <v>1131</v>
          </cell>
          <cell r="F86">
            <v>565.5</v>
          </cell>
          <cell r="G86">
            <v>565.5</v>
          </cell>
          <cell r="H86">
            <v>1131</v>
          </cell>
          <cell r="I86">
            <v>1131</v>
          </cell>
          <cell r="J86">
            <v>1131</v>
          </cell>
          <cell r="K86">
            <v>1131</v>
          </cell>
          <cell r="L86">
            <v>1131</v>
          </cell>
          <cell r="M86">
            <v>1131</v>
          </cell>
          <cell r="N86">
            <v>1131</v>
          </cell>
          <cell r="O86">
            <v>1131</v>
          </cell>
          <cell r="P86">
            <v>1131</v>
          </cell>
          <cell r="Q86">
            <v>1131</v>
          </cell>
          <cell r="R86">
            <v>1131</v>
          </cell>
          <cell r="S86">
            <v>1131</v>
          </cell>
          <cell r="T86">
            <v>1131</v>
          </cell>
          <cell r="U86">
            <v>1131</v>
          </cell>
          <cell r="V86">
            <v>1131</v>
          </cell>
          <cell r="W86">
            <v>1131</v>
          </cell>
          <cell r="X86">
            <v>1050</v>
          </cell>
          <cell r="Y86">
            <v>1131</v>
          </cell>
          <cell r="Z86">
            <v>1131</v>
          </cell>
          <cell r="AA86">
            <v>1050</v>
          </cell>
          <cell r="AB86">
            <v>1131</v>
          </cell>
          <cell r="AC86">
            <v>1131</v>
          </cell>
          <cell r="AD86">
            <v>1131</v>
          </cell>
          <cell r="AE86">
            <v>1131</v>
          </cell>
          <cell r="AF86">
            <v>1131</v>
          </cell>
          <cell r="AG86">
            <v>1131</v>
          </cell>
          <cell r="AH86">
            <v>1131</v>
          </cell>
        </row>
        <row r="87">
          <cell r="D87">
            <v>1131</v>
          </cell>
          <cell r="E87">
            <v>1131</v>
          </cell>
          <cell r="F87">
            <v>565.5</v>
          </cell>
          <cell r="G87">
            <v>565.5</v>
          </cell>
          <cell r="H87">
            <v>1131</v>
          </cell>
          <cell r="I87">
            <v>1131</v>
          </cell>
          <cell r="J87">
            <v>1131</v>
          </cell>
          <cell r="K87">
            <v>1131</v>
          </cell>
          <cell r="L87">
            <v>1131</v>
          </cell>
          <cell r="M87">
            <v>1131</v>
          </cell>
          <cell r="N87">
            <v>1131</v>
          </cell>
          <cell r="O87">
            <v>1131</v>
          </cell>
          <cell r="P87">
            <v>1131</v>
          </cell>
          <cell r="Q87">
            <v>1131</v>
          </cell>
          <cell r="R87">
            <v>1131</v>
          </cell>
          <cell r="S87">
            <v>1131</v>
          </cell>
          <cell r="T87">
            <v>1131</v>
          </cell>
          <cell r="U87">
            <v>1131</v>
          </cell>
          <cell r="V87">
            <v>1131</v>
          </cell>
          <cell r="W87">
            <v>1131</v>
          </cell>
          <cell r="X87">
            <v>1050</v>
          </cell>
          <cell r="Y87">
            <v>1131</v>
          </cell>
          <cell r="Z87">
            <v>1131</v>
          </cell>
          <cell r="AA87">
            <v>1050</v>
          </cell>
          <cell r="AB87">
            <v>1131</v>
          </cell>
          <cell r="AC87">
            <v>1131</v>
          </cell>
          <cell r="AD87">
            <v>1131</v>
          </cell>
          <cell r="AE87">
            <v>1131</v>
          </cell>
          <cell r="AF87">
            <v>1131</v>
          </cell>
          <cell r="AG87">
            <v>1131</v>
          </cell>
          <cell r="AH87">
            <v>1131</v>
          </cell>
        </row>
        <row r="88">
          <cell r="D88">
            <v>1131</v>
          </cell>
          <cell r="E88">
            <v>1131</v>
          </cell>
          <cell r="F88">
            <v>565.5</v>
          </cell>
          <cell r="G88">
            <v>565.5</v>
          </cell>
          <cell r="H88">
            <v>1131</v>
          </cell>
          <cell r="I88">
            <v>1131</v>
          </cell>
          <cell r="J88">
            <v>1131</v>
          </cell>
          <cell r="K88">
            <v>1131</v>
          </cell>
          <cell r="L88">
            <v>1131</v>
          </cell>
          <cell r="M88">
            <v>1131</v>
          </cell>
          <cell r="N88">
            <v>1131</v>
          </cell>
          <cell r="O88">
            <v>1131</v>
          </cell>
          <cell r="P88">
            <v>1131</v>
          </cell>
          <cell r="Q88">
            <v>1131</v>
          </cell>
          <cell r="R88">
            <v>1131</v>
          </cell>
          <cell r="S88">
            <v>1131</v>
          </cell>
          <cell r="T88">
            <v>1131</v>
          </cell>
          <cell r="U88">
            <v>1131</v>
          </cell>
          <cell r="V88">
            <v>1131</v>
          </cell>
          <cell r="W88">
            <v>1131</v>
          </cell>
          <cell r="X88">
            <v>1050</v>
          </cell>
          <cell r="Y88">
            <v>1131</v>
          </cell>
          <cell r="Z88">
            <v>1131</v>
          </cell>
          <cell r="AA88">
            <v>1050</v>
          </cell>
          <cell r="AB88">
            <v>1131</v>
          </cell>
          <cell r="AC88">
            <v>1131</v>
          </cell>
          <cell r="AD88">
            <v>1131</v>
          </cell>
          <cell r="AE88">
            <v>1131</v>
          </cell>
          <cell r="AF88">
            <v>1131</v>
          </cell>
          <cell r="AG88">
            <v>1131</v>
          </cell>
          <cell r="AH88">
            <v>1131</v>
          </cell>
        </row>
        <row r="89">
          <cell r="D89">
            <v>1131</v>
          </cell>
          <cell r="E89">
            <v>1131</v>
          </cell>
          <cell r="F89">
            <v>565.5</v>
          </cell>
          <cell r="G89">
            <v>565.5</v>
          </cell>
          <cell r="H89">
            <v>1131</v>
          </cell>
          <cell r="I89">
            <v>1131</v>
          </cell>
          <cell r="J89">
            <v>1131</v>
          </cell>
          <cell r="K89">
            <v>1131</v>
          </cell>
          <cell r="L89">
            <v>1131</v>
          </cell>
          <cell r="M89">
            <v>1131</v>
          </cell>
          <cell r="N89">
            <v>1131</v>
          </cell>
          <cell r="O89">
            <v>1131</v>
          </cell>
          <cell r="P89">
            <v>1131</v>
          </cell>
          <cell r="Q89">
            <v>1131</v>
          </cell>
          <cell r="R89">
            <v>1131</v>
          </cell>
          <cell r="S89">
            <v>1131</v>
          </cell>
          <cell r="T89">
            <v>1131</v>
          </cell>
          <cell r="U89">
            <v>1131</v>
          </cell>
          <cell r="V89">
            <v>1131</v>
          </cell>
          <cell r="W89">
            <v>1131</v>
          </cell>
          <cell r="X89">
            <v>1050</v>
          </cell>
          <cell r="Y89">
            <v>1131</v>
          </cell>
          <cell r="Z89">
            <v>1131</v>
          </cell>
          <cell r="AA89">
            <v>1050</v>
          </cell>
          <cell r="AB89">
            <v>1131</v>
          </cell>
          <cell r="AC89">
            <v>1131</v>
          </cell>
          <cell r="AD89">
            <v>1131</v>
          </cell>
          <cell r="AE89">
            <v>1131</v>
          </cell>
          <cell r="AF89">
            <v>1131</v>
          </cell>
          <cell r="AG89">
            <v>1131</v>
          </cell>
          <cell r="AH89">
            <v>1131</v>
          </cell>
        </row>
        <row r="90">
          <cell r="D90">
            <v>1131</v>
          </cell>
          <cell r="E90">
            <v>1131</v>
          </cell>
          <cell r="F90">
            <v>565.5</v>
          </cell>
          <cell r="G90">
            <v>565.5</v>
          </cell>
          <cell r="H90">
            <v>1131</v>
          </cell>
          <cell r="I90">
            <v>1131</v>
          </cell>
          <cell r="J90">
            <v>1131</v>
          </cell>
          <cell r="K90">
            <v>1131</v>
          </cell>
          <cell r="L90">
            <v>1131</v>
          </cell>
          <cell r="M90">
            <v>1131</v>
          </cell>
          <cell r="N90">
            <v>1131</v>
          </cell>
          <cell r="O90">
            <v>1131</v>
          </cell>
          <cell r="P90">
            <v>1131</v>
          </cell>
          <cell r="Q90">
            <v>1131</v>
          </cell>
          <cell r="R90">
            <v>1131</v>
          </cell>
          <cell r="S90">
            <v>1131</v>
          </cell>
          <cell r="T90">
            <v>1131</v>
          </cell>
          <cell r="U90">
            <v>1131</v>
          </cell>
          <cell r="V90">
            <v>1131</v>
          </cell>
          <cell r="W90">
            <v>1131</v>
          </cell>
          <cell r="X90">
            <v>1050</v>
          </cell>
          <cell r="Y90">
            <v>1131</v>
          </cell>
          <cell r="Z90">
            <v>1131</v>
          </cell>
          <cell r="AA90">
            <v>1050</v>
          </cell>
          <cell r="AB90">
            <v>1131</v>
          </cell>
          <cell r="AC90">
            <v>1131</v>
          </cell>
          <cell r="AD90">
            <v>1131</v>
          </cell>
          <cell r="AE90">
            <v>1131</v>
          </cell>
          <cell r="AF90">
            <v>1131</v>
          </cell>
          <cell r="AG90">
            <v>1131</v>
          </cell>
          <cell r="AH90">
            <v>1131</v>
          </cell>
        </row>
        <row r="91">
          <cell r="D91">
            <v>1131</v>
          </cell>
          <cell r="E91">
            <v>1131</v>
          </cell>
          <cell r="F91">
            <v>565.5</v>
          </cell>
          <cell r="G91">
            <v>565.5</v>
          </cell>
          <cell r="H91">
            <v>1131</v>
          </cell>
          <cell r="I91">
            <v>1131</v>
          </cell>
          <cell r="J91">
            <v>1131</v>
          </cell>
          <cell r="K91">
            <v>1131</v>
          </cell>
          <cell r="L91">
            <v>1131</v>
          </cell>
          <cell r="M91">
            <v>1131</v>
          </cell>
          <cell r="N91">
            <v>1131</v>
          </cell>
          <cell r="O91">
            <v>1131</v>
          </cell>
          <cell r="P91">
            <v>1131</v>
          </cell>
          <cell r="Q91">
            <v>1131</v>
          </cell>
          <cell r="R91">
            <v>1131</v>
          </cell>
          <cell r="S91">
            <v>1131</v>
          </cell>
          <cell r="T91">
            <v>1131</v>
          </cell>
          <cell r="U91">
            <v>1131</v>
          </cell>
          <cell r="V91">
            <v>1131</v>
          </cell>
          <cell r="W91">
            <v>1131</v>
          </cell>
          <cell r="X91">
            <v>1050</v>
          </cell>
          <cell r="Y91">
            <v>1131</v>
          </cell>
          <cell r="Z91">
            <v>1131</v>
          </cell>
          <cell r="AA91">
            <v>1050</v>
          </cell>
          <cell r="AB91">
            <v>1131</v>
          </cell>
          <cell r="AC91">
            <v>1131</v>
          </cell>
          <cell r="AD91">
            <v>1131</v>
          </cell>
          <cell r="AE91">
            <v>1131</v>
          </cell>
          <cell r="AF91">
            <v>1131</v>
          </cell>
          <cell r="AG91">
            <v>1131</v>
          </cell>
          <cell r="AH91">
            <v>1131</v>
          </cell>
        </row>
        <row r="92">
          <cell r="D92">
            <v>1131</v>
          </cell>
          <cell r="E92">
            <v>1131</v>
          </cell>
          <cell r="F92">
            <v>565.5</v>
          </cell>
          <cell r="G92">
            <v>565.5</v>
          </cell>
          <cell r="H92">
            <v>1131</v>
          </cell>
          <cell r="I92">
            <v>1131</v>
          </cell>
          <cell r="J92">
            <v>1131</v>
          </cell>
          <cell r="K92">
            <v>1131</v>
          </cell>
          <cell r="L92">
            <v>1131</v>
          </cell>
          <cell r="M92">
            <v>1131</v>
          </cell>
          <cell r="N92">
            <v>1131</v>
          </cell>
          <cell r="O92">
            <v>1131</v>
          </cell>
          <cell r="P92">
            <v>1131</v>
          </cell>
          <cell r="Q92">
            <v>1131</v>
          </cell>
          <cell r="R92">
            <v>1131</v>
          </cell>
          <cell r="S92">
            <v>1131</v>
          </cell>
          <cell r="T92">
            <v>1131</v>
          </cell>
          <cell r="U92">
            <v>1131</v>
          </cell>
          <cell r="V92">
            <v>1131</v>
          </cell>
          <cell r="W92">
            <v>1131</v>
          </cell>
          <cell r="X92">
            <v>1050</v>
          </cell>
          <cell r="Y92">
            <v>1131</v>
          </cell>
          <cell r="Z92">
            <v>1131</v>
          </cell>
          <cell r="AA92">
            <v>1050</v>
          </cell>
          <cell r="AB92">
            <v>1131</v>
          </cell>
          <cell r="AC92">
            <v>1131</v>
          </cell>
          <cell r="AD92">
            <v>1131</v>
          </cell>
          <cell r="AE92">
            <v>1131</v>
          </cell>
          <cell r="AF92">
            <v>1131</v>
          </cell>
          <cell r="AG92">
            <v>1131</v>
          </cell>
          <cell r="AH92">
            <v>1131</v>
          </cell>
        </row>
        <row r="93">
          <cell r="D93">
            <v>1131</v>
          </cell>
          <cell r="E93">
            <v>1131</v>
          </cell>
          <cell r="F93">
            <v>565.5</v>
          </cell>
          <cell r="G93">
            <v>565.5</v>
          </cell>
          <cell r="H93">
            <v>1131</v>
          </cell>
          <cell r="I93">
            <v>1131</v>
          </cell>
          <cell r="J93">
            <v>1131</v>
          </cell>
          <cell r="K93">
            <v>1131</v>
          </cell>
          <cell r="L93">
            <v>1131</v>
          </cell>
          <cell r="M93">
            <v>1131</v>
          </cell>
          <cell r="N93">
            <v>1131</v>
          </cell>
          <cell r="O93">
            <v>1131</v>
          </cell>
          <cell r="P93">
            <v>1131</v>
          </cell>
          <cell r="Q93">
            <v>1131</v>
          </cell>
          <cell r="R93">
            <v>1131</v>
          </cell>
          <cell r="S93">
            <v>1131</v>
          </cell>
          <cell r="T93">
            <v>1131</v>
          </cell>
          <cell r="U93">
            <v>1131</v>
          </cell>
          <cell r="V93">
            <v>1131</v>
          </cell>
          <cell r="W93">
            <v>1131</v>
          </cell>
          <cell r="X93">
            <v>1050</v>
          </cell>
          <cell r="Y93">
            <v>1131</v>
          </cell>
          <cell r="Z93">
            <v>1131</v>
          </cell>
          <cell r="AA93">
            <v>1050</v>
          </cell>
          <cell r="AB93">
            <v>1131</v>
          </cell>
          <cell r="AC93">
            <v>1131</v>
          </cell>
          <cell r="AD93">
            <v>1131</v>
          </cell>
          <cell r="AE93">
            <v>1131</v>
          </cell>
          <cell r="AF93">
            <v>1131</v>
          </cell>
          <cell r="AG93">
            <v>1131</v>
          </cell>
          <cell r="AH93">
            <v>1131</v>
          </cell>
        </row>
        <row r="94">
          <cell r="D94">
            <v>1131</v>
          </cell>
          <cell r="E94">
            <v>1131</v>
          </cell>
          <cell r="F94">
            <v>565.5</v>
          </cell>
          <cell r="G94">
            <v>565.5</v>
          </cell>
          <cell r="H94">
            <v>1131</v>
          </cell>
          <cell r="I94">
            <v>1131</v>
          </cell>
          <cell r="J94">
            <v>1131</v>
          </cell>
          <cell r="K94">
            <v>1131</v>
          </cell>
          <cell r="L94">
            <v>1131</v>
          </cell>
          <cell r="M94">
            <v>1131</v>
          </cell>
          <cell r="N94">
            <v>1131</v>
          </cell>
          <cell r="O94">
            <v>1131</v>
          </cell>
          <cell r="P94">
            <v>1131</v>
          </cell>
          <cell r="Q94">
            <v>1131</v>
          </cell>
          <cell r="R94">
            <v>1131</v>
          </cell>
          <cell r="S94">
            <v>1131</v>
          </cell>
          <cell r="T94">
            <v>1131</v>
          </cell>
          <cell r="U94">
            <v>1131</v>
          </cell>
          <cell r="V94">
            <v>1131</v>
          </cell>
          <cell r="W94">
            <v>1131</v>
          </cell>
          <cell r="X94">
            <v>1050</v>
          </cell>
          <cell r="Y94">
            <v>1131</v>
          </cell>
          <cell r="Z94">
            <v>1131</v>
          </cell>
          <cell r="AA94">
            <v>1050</v>
          </cell>
          <cell r="AB94">
            <v>1131</v>
          </cell>
          <cell r="AC94">
            <v>1131</v>
          </cell>
          <cell r="AD94">
            <v>1131</v>
          </cell>
          <cell r="AE94">
            <v>1131</v>
          </cell>
          <cell r="AF94">
            <v>1131</v>
          </cell>
          <cell r="AG94">
            <v>1131</v>
          </cell>
          <cell r="AH94">
            <v>1131</v>
          </cell>
        </row>
        <row r="95">
          <cell r="D95">
            <v>1131</v>
          </cell>
          <cell r="E95">
            <v>1131</v>
          </cell>
          <cell r="F95">
            <v>565.5</v>
          </cell>
          <cell r="G95">
            <v>565.5</v>
          </cell>
          <cell r="H95">
            <v>1131</v>
          </cell>
          <cell r="I95">
            <v>1131</v>
          </cell>
          <cell r="J95">
            <v>1131</v>
          </cell>
          <cell r="K95">
            <v>1131</v>
          </cell>
          <cell r="L95">
            <v>1131</v>
          </cell>
          <cell r="M95">
            <v>1131</v>
          </cell>
          <cell r="N95">
            <v>1131</v>
          </cell>
          <cell r="O95">
            <v>1131</v>
          </cell>
          <cell r="P95">
            <v>1131</v>
          </cell>
          <cell r="Q95">
            <v>1131</v>
          </cell>
          <cell r="R95">
            <v>1131</v>
          </cell>
          <cell r="S95">
            <v>1131</v>
          </cell>
          <cell r="T95">
            <v>1131</v>
          </cell>
          <cell r="U95">
            <v>1131</v>
          </cell>
          <cell r="V95">
            <v>1131</v>
          </cell>
          <cell r="W95">
            <v>1131</v>
          </cell>
          <cell r="X95">
            <v>1050</v>
          </cell>
          <cell r="Y95">
            <v>1131</v>
          </cell>
          <cell r="Z95">
            <v>1131</v>
          </cell>
          <cell r="AA95">
            <v>1050</v>
          </cell>
          <cell r="AB95">
            <v>1131</v>
          </cell>
          <cell r="AC95">
            <v>1131</v>
          </cell>
          <cell r="AD95">
            <v>1131</v>
          </cell>
          <cell r="AE95">
            <v>1131</v>
          </cell>
          <cell r="AF95">
            <v>1131</v>
          </cell>
          <cell r="AG95">
            <v>1131</v>
          </cell>
          <cell r="AH95">
            <v>1131</v>
          </cell>
        </row>
        <row r="96">
          <cell r="D96">
            <v>1131</v>
          </cell>
          <cell r="E96">
            <v>1131</v>
          </cell>
          <cell r="F96">
            <v>565.5</v>
          </cell>
          <cell r="G96">
            <v>565.5</v>
          </cell>
          <cell r="H96">
            <v>1131</v>
          </cell>
          <cell r="I96">
            <v>1131</v>
          </cell>
          <cell r="J96">
            <v>1131</v>
          </cell>
          <cell r="K96">
            <v>1131</v>
          </cell>
          <cell r="L96">
            <v>1131</v>
          </cell>
          <cell r="M96">
            <v>1131</v>
          </cell>
          <cell r="N96">
            <v>1131</v>
          </cell>
          <cell r="O96">
            <v>1131</v>
          </cell>
          <cell r="P96">
            <v>1131</v>
          </cell>
          <cell r="Q96">
            <v>1131</v>
          </cell>
          <cell r="R96">
            <v>1131</v>
          </cell>
          <cell r="S96">
            <v>1131</v>
          </cell>
          <cell r="T96">
            <v>1131</v>
          </cell>
          <cell r="U96">
            <v>1131</v>
          </cell>
          <cell r="V96">
            <v>1131</v>
          </cell>
          <cell r="W96">
            <v>1131</v>
          </cell>
          <cell r="X96">
            <v>1050</v>
          </cell>
          <cell r="Y96">
            <v>1131</v>
          </cell>
          <cell r="Z96">
            <v>1131</v>
          </cell>
          <cell r="AA96">
            <v>1050</v>
          </cell>
          <cell r="AB96">
            <v>1131</v>
          </cell>
          <cell r="AC96">
            <v>1131</v>
          </cell>
          <cell r="AD96">
            <v>1131</v>
          </cell>
          <cell r="AE96">
            <v>1131</v>
          </cell>
          <cell r="AF96">
            <v>1131</v>
          </cell>
          <cell r="AG96">
            <v>1131</v>
          </cell>
          <cell r="AH96">
            <v>1131</v>
          </cell>
        </row>
        <row r="97">
          <cell r="D97">
            <v>1131</v>
          </cell>
          <cell r="E97">
            <v>1131</v>
          </cell>
          <cell r="F97">
            <v>565.5</v>
          </cell>
          <cell r="G97">
            <v>565.5</v>
          </cell>
          <cell r="H97">
            <v>1131</v>
          </cell>
          <cell r="I97">
            <v>1131</v>
          </cell>
          <cell r="J97">
            <v>1131</v>
          </cell>
          <cell r="K97">
            <v>1131</v>
          </cell>
          <cell r="L97">
            <v>1131</v>
          </cell>
          <cell r="M97">
            <v>1131</v>
          </cell>
          <cell r="N97">
            <v>1131</v>
          </cell>
          <cell r="O97">
            <v>1131</v>
          </cell>
          <cell r="P97">
            <v>1131</v>
          </cell>
          <cell r="Q97">
            <v>1131</v>
          </cell>
          <cell r="R97">
            <v>1131</v>
          </cell>
          <cell r="S97">
            <v>1131</v>
          </cell>
          <cell r="T97">
            <v>1131</v>
          </cell>
          <cell r="U97">
            <v>1131</v>
          </cell>
          <cell r="V97">
            <v>1131</v>
          </cell>
          <cell r="W97">
            <v>1131</v>
          </cell>
          <cell r="X97">
            <v>1050</v>
          </cell>
          <cell r="Y97">
            <v>1131</v>
          </cell>
          <cell r="Z97">
            <v>1131</v>
          </cell>
          <cell r="AA97">
            <v>1050</v>
          </cell>
          <cell r="AB97">
            <v>1131</v>
          </cell>
          <cell r="AC97">
            <v>1131</v>
          </cell>
          <cell r="AD97">
            <v>1131</v>
          </cell>
          <cell r="AE97">
            <v>1131</v>
          </cell>
          <cell r="AF97">
            <v>1131</v>
          </cell>
          <cell r="AG97">
            <v>1131</v>
          </cell>
          <cell r="AH97">
            <v>1131</v>
          </cell>
        </row>
        <row r="98">
          <cell r="D98">
            <v>1131</v>
          </cell>
          <cell r="E98">
            <v>1131</v>
          </cell>
          <cell r="F98">
            <v>565.5</v>
          </cell>
          <cell r="G98">
            <v>565.5</v>
          </cell>
          <cell r="H98">
            <v>1131</v>
          </cell>
          <cell r="I98">
            <v>1131</v>
          </cell>
          <cell r="J98">
            <v>1131</v>
          </cell>
          <cell r="K98">
            <v>1131</v>
          </cell>
          <cell r="L98">
            <v>1131</v>
          </cell>
          <cell r="M98">
            <v>1131</v>
          </cell>
          <cell r="N98">
            <v>1131</v>
          </cell>
          <cell r="O98">
            <v>1131</v>
          </cell>
          <cell r="P98">
            <v>1131</v>
          </cell>
          <cell r="Q98">
            <v>1131</v>
          </cell>
          <cell r="R98">
            <v>1131</v>
          </cell>
          <cell r="S98">
            <v>1131</v>
          </cell>
          <cell r="T98">
            <v>1131</v>
          </cell>
          <cell r="U98">
            <v>1131</v>
          </cell>
          <cell r="V98">
            <v>1131</v>
          </cell>
          <cell r="W98">
            <v>1131</v>
          </cell>
          <cell r="X98">
            <v>1050</v>
          </cell>
          <cell r="Y98">
            <v>1131</v>
          </cell>
          <cell r="Z98">
            <v>1131</v>
          </cell>
          <cell r="AA98">
            <v>1050</v>
          </cell>
          <cell r="AB98">
            <v>1131</v>
          </cell>
          <cell r="AC98">
            <v>1131</v>
          </cell>
          <cell r="AD98">
            <v>1131</v>
          </cell>
          <cell r="AE98">
            <v>1131</v>
          </cell>
          <cell r="AF98">
            <v>1131</v>
          </cell>
          <cell r="AG98">
            <v>1131</v>
          </cell>
          <cell r="AH98">
            <v>1131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VAILABILITY"/>
      <sheetName val="AVAILABILITY VS SCHEDULE"/>
      <sheetName val="BACKDOWN SHEET"/>
      <sheetName val="BLOCKWISE BD"/>
      <sheetName val="BD SHEET"/>
    </sheetNames>
    <sheetDataSet>
      <sheetData sheetId="0">
        <row r="3">
          <cell r="D3">
            <v>1131</v>
          </cell>
          <cell r="E3">
            <v>1131</v>
          </cell>
          <cell r="F3">
            <v>1100</v>
          </cell>
          <cell r="G3">
            <v>1131</v>
          </cell>
          <cell r="H3">
            <v>880</v>
          </cell>
          <cell r="I3">
            <v>1000</v>
          </cell>
          <cell r="J3">
            <v>1131</v>
          </cell>
          <cell r="K3">
            <v>1131</v>
          </cell>
          <cell r="L3">
            <v>565.5</v>
          </cell>
          <cell r="M3">
            <v>1016.5</v>
          </cell>
          <cell r="N3">
            <v>1131</v>
          </cell>
          <cell r="O3">
            <v>1131</v>
          </cell>
          <cell r="P3">
            <v>1131</v>
          </cell>
          <cell r="Q3">
            <v>1131</v>
          </cell>
          <cell r="R3">
            <v>1131</v>
          </cell>
          <cell r="S3">
            <v>1131</v>
          </cell>
          <cell r="T3">
            <v>1131</v>
          </cell>
          <cell r="U3">
            <v>1131</v>
          </cell>
          <cell r="V3">
            <v>1131</v>
          </cell>
          <cell r="W3">
            <v>1131</v>
          </cell>
          <cell r="X3">
            <v>1131</v>
          </cell>
          <cell r="Y3">
            <v>1131</v>
          </cell>
          <cell r="Z3">
            <v>1131</v>
          </cell>
          <cell r="AA3">
            <v>1131</v>
          </cell>
          <cell r="AB3">
            <v>1131</v>
          </cell>
          <cell r="AC3">
            <v>1131</v>
          </cell>
          <cell r="AD3">
            <v>1131</v>
          </cell>
          <cell r="AE3">
            <v>1131</v>
          </cell>
        </row>
        <row r="4">
          <cell r="D4">
            <v>1131</v>
          </cell>
          <cell r="E4">
            <v>1131</v>
          </cell>
          <cell r="F4">
            <v>1050</v>
          </cell>
          <cell r="G4">
            <v>1131</v>
          </cell>
          <cell r="H4">
            <v>915</v>
          </cell>
          <cell r="I4">
            <v>1000</v>
          </cell>
          <cell r="J4">
            <v>1131</v>
          </cell>
          <cell r="K4">
            <v>1131</v>
          </cell>
          <cell r="L4">
            <v>565.5</v>
          </cell>
          <cell r="M4">
            <v>1016.5</v>
          </cell>
          <cell r="N4">
            <v>1131</v>
          </cell>
          <cell r="O4">
            <v>1131</v>
          </cell>
          <cell r="P4">
            <v>1131</v>
          </cell>
          <cell r="Q4">
            <v>1131</v>
          </cell>
          <cell r="R4">
            <v>1131</v>
          </cell>
          <cell r="S4">
            <v>1131</v>
          </cell>
          <cell r="T4">
            <v>1131</v>
          </cell>
          <cell r="U4">
            <v>1131</v>
          </cell>
          <cell r="V4">
            <v>1131</v>
          </cell>
          <cell r="W4">
            <v>1131</v>
          </cell>
          <cell r="X4">
            <v>1131</v>
          </cell>
          <cell r="Y4">
            <v>1131</v>
          </cell>
          <cell r="Z4">
            <v>1131</v>
          </cell>
          <cell r="AA4">
            <v>1131</v>
          </cell>
          <cell r="AB4">
            <v>1131</v>
          </cell>
          <cell r="AC4">
            <v>1131</v>
          </cell>
          <cell r="AD4">
            <v>1131</v>
          </cell>
          <cell r="AE4">
            <v>1131</v>
          </cell>
        </row>
        <row r="5">
          <cell r="D5">
            <v>1131</v>
          </cell>
          <cell r="E5">
            <v>1131</v>
          </cell>
          <cell r="F5">
            <v>1020</v>
          </cell>
          <cell r="G5">
            <v>1131</v>
          </cell>
          <cell r="H5">
            <v>940</v>
          </cell>
          <cell r="I5">
            <v>1000</v>
          </cell>
          <cell r="J5">
            <v>1131</v>
          </cell>
          <cell r="K5">
            <v>1131</v>
          </cell>
          <cell r="L5">
            <v>565.5</v>
          </cell>
          <cell r="M5">
            <v>1040.5</v>
          </cell>
          <cell r="N5">
            <v>1131</v>
          </cell>
          <cell r="O5">
            <v>1131</v>
          </cell>
          <cell r="P5">
            <v>1131</v>
          </cell>
          <cell r="Q5">
            <v>1131</v>
          </cell>
          <cell r="R5">
            <v>1131</v>
          </cell>
          <cell r="S5">
            <v>1131</v>
          </cell>
          <cell r="T5">
            <v>1131</v>
          </cell>
          <cell r="U5">
            <v>1131</v>
          </cell>
          <cell r="V5">
            <v>1131</v>
          </cell>
          <cell r="W5">
            <v>1131</v>
          </cell>
          <cell r="X5">
            <v>1131</v>
          </cell>
          <cell r="Y5">
            <v>1131</v>
          </cell>
          <cell r="Z5">
            <v>1131</v>
          </cell>
          <cell r="AA5">
            <v>1131</v>
          </cell>
          <cell r="AB5">
            <v>1131</v>
          </cell>
          <cell r="AC5">
            <v>1131</v>
          </cell>
          <cell r="AD5">
            <v>1131</v>
          </cell>
          <cell r="AE5">
            <v>1131</v>
          </cell>
        </row>
        <row r="6">
          <cell r="D6">
            <v>1131</v>
          </cell>
          <cell r="E6">
            <v>1131</v>
          </cell>
          <cell r="F6">
            <v>1020</v>
          </cell>
          <cell r="G6">
            <v>1131</v>
          </cell>
          <cell r="H6">
            <v>970</v>
          </cell>
          <cell r="I6">
            <v>1000</v>
          </cell>
          <cell r="J6">
            <v>1131</v>
          </cell>
          <cell r="K6">
            <v>1131</v>
          </cell>
          <cell r="L6">
            <v>565.5</v>
          </cell>
          <cell r="M6">
            <v>1043.5</v>
          </cell>
          <cell r="N6">
            <v>1131</v>
          </cell>
          <cell r="O6">
            <v>1131</v>
          </cell>
          <cell r="P6">
            <v>1131</v>
          </cell>
          <cell r="Q6">
            <v>1131</v>
          </cell>
          <cell r="R6">
            <v>1131</v>
          </cell>
          <cell r="S6">
            <v>1131</v>
          </cell>
          <cell r="T6">
            <v>1131</v>
          </cell>
          <cell r="U6">
            <v>1131</v>
          </cell>
          <cell r="V6">
            <v>1131</v>
          </cell>
          <cell r="W6">
            <v>1131</v>
          </cell>
          <cell r="X6">
            <v>1131</v>
          </cell>
          <cell r="Y6">
            <v>1131</v>
          </cell>
          <cell r="Z6">
            <v>1131</v>
          </cell>
          <cell r="AA6">
            <v>1131</v>
          </cell>
          <cell r="AB6">
            <v>1131</v>
          </cell>
          <cell r="AC6">
            <v>1131</v>
          </cell>
          <cell r="AD6">
            <v>1131</v>
          </cell>
          <cell r="AE6">
            <v>1131</v>
          </cell>
        </row>
        <row r="7">
          <cell r="D7">
            <v>1131</v>
          </cell>
          <cell r="E7">
            <v>1131</v>
          </cell>
          <cell r="F7">
            <v>1020</v>
          </cell>
          <cell r="G7">
            <v>1131</v>
          </cell>
          <cell r="H7">
            <v>1010</v>
          </cell>
          <cell r="I7">
            <v>1015</v>
          </cell>
          <cell r="J7">
            <v>1131</v>
          </cell>
          <cell r="K7">
            <v>1131</v>
          </cell>
          <cell r="L7">
            <v>565.5</v>
          </cell>
          <cell r="M7">
            <v>1061.5</v>
          </cell>
          <cell r="N7">
            <v>1131</v>
          </cell>
          <cell r="O7">
            <v>1131</v>
          </cell>
          <cell r="P7">
            <v>1131</v>
          </cell>
          <cell r="Q7">
            <v>1131</v>
          </cell>
          <cell r="R7">
            <v>1131</v>
          </cell>
          <cell r="S7">
            <v>1131</v>
          </cell>
          <cell r="T7">
            <v>1131</v>
          </cell>
          <cell r="U7">
            <v>1131</v>
          </cell>
          <cell r="V7">
            <v>1131</v>
          </cell>
          <cell r="W7">
            <v>1131</v>
          </cell>
          <cell r="X7">
            <v>1131</v>
          </cell>
          <cell r="Y7">
            <v>1131</v>
          </cell>
          <cell r="Z7">
            <v>1131</v>
          </cell>
          <cell r="AA7">
            <v>1131</v>
          </cell>
          <cell r="AB7">
            <v>1131</v>
          </cell>
          <cell r="AC7">
            <v>1131</v>
          </cell>
          <cell r="AD7">
            <v>1131</v>
          </cell>
          <cell r="AE7">
            <v>1131</v>
          </cell>
        </row>
        <row r="8">
          <cell r="D8">
            <v>1131</v>
          </cell>
          <cell r="E8">
            <v>1131</v>
          </cell>
          <cell r="F8">
            <v>1020</v>
          </cell>
          <cell r="G8">
            <v>1131</v>
          </cell>
          <cell r="H8">
            <v>1050</v>
          </cell>
          <cell r="I8">
            <v>1015</v>
          </cell>
          <cell r="J8">
            <v>1131</v>
          </cell>
          <cell r="K8">
            <v>1131</v>
          </cell>
          <cell r="L8">
            <v>565.5</v>
          </cell>
          <cell r="M8">
            <v>1078.5</v>
          </cell>
          <cell r="N8">
            <v>1131</v>
          </cell>
          <cell r="O8">
            <v>1131</v>
          </cell>
          <cell r="P8">
            <v>1131</v>
          </cell>
          <cell r="Q8">
            <v>1131</v>
          </cell>
          <cell r="R8">
            <v>1131</v>
          </cell>
          <cell r="S8">
            <v>1131</v>
          </cell>
          <cell r="T8">
            <v>1131</v>
          </cell>
          <cell r="U8">
            <v>1131</v>
          </cell>
          <cell r="V8">
            <v>1131</v>
          </cell>
          <cell r="W8">
            <v>1131</v>
          </cell>
          <cell r="X8">
            <v>1131</v>
          </cell>
          <cell r="Y8">
            <v>1131</v>
          </cell>
          <cell r="Z8">
            <v>1131</v>
          </cell>
          <cell r="AA8">
            <v>1131</v>
          </cell>
          <cell r="AB8">
            <v>1131</v>
          </cell>
          <cell r="AC8">
            <v>1131</v>
          </cell>
          <cell r="AD8">
            <v>1131</v>
          </cell>
          <cell r="AE8">
            <v>1131</v>
          </cell>
        </row>
        <row r="9">
          <cell r="D9">
            <v>1131</v>
          </cell>
          <cell r="E9">
            <v>1131</v>
          </cell>
          <cell r="F9">
            <v>1020</v>
          </cell>
          <cell r="G9">
            <v>1131</v>
          </cell>
          <cell r="H9">
            <v>1065</v>
          </cell>
          <cell r="I9">
            <v>1015</v>
          </cell>
          <cell r="J9">
            <v>1131</v>
          </cell>
          <cell r="K9">
            <v>1131</v>
          </cell>
          <cell r="L9">
            <v>565.5</v>
          </cell>
          <cell r="M9">
            <v>1078.5</v>
          </cell>
          <cell r="N9">
            <v>1131</v>
          </cell>
          <cell r="O9">
            <v>1131</v>
          </cell>
          <cell r="P9">
            <v>1131</v>
          </cell>
          <cell r="Q9">
            <v>1131</v>
          </cell>
          <cell r="R9">
            <v>1131</v>
          </cell>
          <cell r="S9">
            <v>1131</v>
          </cell>
          <cell r="T9">
            <v>1131</v>
          </cell>
          <cell r="U9">
            <v>1131</v>
          </cell>
          <cell r="V9">
            <v>1131</v>
          </cell>
          <cell r="W9">
            <v>1131</v>
          </cell>
          <cell r="X9">
            <v>1131</v>
          </cell>
          <cell r="Y9">
            <v>1131</v>
          </cell>
          <cell r="Z9">
            <v>1131</v>
          </cell>
          <cell r="AA9">
            <v>1131</v>
          </cell>
          <cell r="AB9">
            <v>1131</v>
          </cell>
          <cell r="AC9">
            <v>1131</v>
          </cell>
          <cell r="AD9">
            <v>1131</v>
          </cell>
          <cell r="AE9">
            <v>1131</v>
          </cell>
        </row>
        <row r="10">
          <cell r="D10">
            <v>1131</v>
          </cell>
          <cell r="E10">
            <v>1131</v>
          </cell>
          <cell r="F10">
            <v>1020</v>
          </cell>
          <cell r="G10">
            <v>1131</v>
          </cell>
          <cell r="H10">
            <v>1070</v>
          </cell>
          <cell r="I10">
            <v>1015</v>
          </cell>
          <cell r="J10">
            <v>1131</v>
          </cell>
          <cell r="K10">
            <v>1131</v>
          </cell>
          <cell r="L10">
            <v>565.5</v>
          </cell>
          <cell r="M10">
            <v>1087.5</v>
          </cell>
          <cell r="N10">
            <v>1131</v>
          </cell>
          <cell r="O10">
            <v>1131</v>
          </cell>
          <cell r="P10">
            <v>1131</v>
          </cell>
          <cell r="Q10">
            <v>1131</v>
          </cell>
          <cell r="R10">
            <v>1131</v>
          </cell>
          <cell r="S10">
            <v>1131</v>
          </cell>
          <cell r="T10">
            <v>1131</v>
          </cell>
          <cell r="U10">
            <v>1131</v>
          </cell>
          <cell r="V10">
            <v>1131</v>
          </cell>
          <cell r="W10">
            <v>1131</v>
          </cell>
          <cell r="X10">
            <v>1131</v>
          </cell>
          <cell r="Y10">
            <v>1131</v>
          </cell>
          <cell r="Z10">
            <v>1131</v>
          </cell>
          <cell r="AA10">
            <v>1131</v>
          </cell>
          <cell r="AB10">
            <v>1131</v>
          </cell>
          <cell r="AC10">
            <v>1131</v>
          </cell>
          <cell r="AD10">
            <v>1131</v>
          </cell>
          <cell r="AE10">
            <v>1131</v>
          </cell>
        </row>
        <row r="11">
          <cell r="D11">
            <v>1131</v>
          </cell>
          <cell r="E11">
            <v>1131</v>
          </cell>
          <cell r="F11">
            <v>1020</v>
          </cell>
          <cell r="G11">
            <v>1131</v>
          </cell>
          <cell r="H11">
            <v>1055</v>
          </cell>
          <cell r="I11">
            <v>1035</v>
          </cell>
          <cell r="J11">
            <v>1131</v>
          </cell>
          <cell r="K11">
            <v>1131</v>
          </cell>
          <cell r="L11">
            <v>565.5</v>
          </cell>
          <cell r="M11">
            <v>1105.5</v>
          </cell>
          <cell r="N11">
            <v>1131</v>
          </cell>
          <cell r="O11">
            <v>1131</v>
          </cell>
          <cell r="P11">
            <v>1131</v>
          </cell>
          <cell r="Q11">
            <v>1131</v>
          </cell>
          <cell r="R11">
            <v>1131</v>
          </cell>
          <cell r="S11">
            <v>1131</v>
          </cell>
          <cell r="T11">
            <v>1131</v>
          </cell>
          <cell r="U11">
            <v>1131</v>
          </cell>
          <cell r="V11">
            <v>1131</v>
          </cell>
          <cell r="W11">
            <v>1131</v>
          </cell>
          <cell r="X11">
            <v>1131</v>
          </cell>
          <cell r="Y11">
            <v>1131</v>
          </cell>
          <cell r="Z11">
            <v>1131</v>
          </cell>
          <cell r="AA11">
            <v>1131</v>
          </cell>
          <cell r="AB11">
            <v>1131</v>
          </cell>
          <cell r="AC11">
            <v>1131</v>
          </cell>
          <cell r="AD11">
            <v>1131</v>
          </cell>
          <cell r="AE11">
            <v>1131</v>
          </cell>
        </row>
        <row r="12">
          <cell r="D12">
            <v>1131</v>
          </cell>
          <cell r="E12">
            <v>1131</v>
          </cell>
          <cell r="F12">
            <v>1020</v>
          </cell>
          <cell r="G12">
            <v>1131</v>
          </cell>
          <cell r="H12">
            <v>1055</v>
          </cell>
          <cell r="I12">
            <v>1035</v>
          </cell>
          <cell r="J12">
            <v>1131</v>
          </cell>
          <cell r="K12">
            <v>1131</v>
          </cell>
          <cell r="L12">
            <v>565.5</v>
          </cell>
          <cell r="M12">
            <v>1115.5</v>
          </cell>
          <cell r="N12">
            <v>1131</v>
          </cell>
          <cell r="O12">
            <v>1131</v>
          </cell>
          <cell r="P12">
            <v>1131</v>
          </cell>
          <cell r="Q12">
            <v>1131</v>
          </cell>
          <cell r="R12">
            <v>1131</v>
          </cell>
          <cell r="S12">
            <v>1131</v>
          </cell>
          <cell r="T12">
            <v>1131</v>
          </cell>
          <cell r="U12">
            <v>1131</v>
          </cell>
          <cell r="V12">
            <v>1131</v>
          </cell>
          <cell r="W12">
            <v>1131</v>
          </cell>
          <cell r="X12">
            <v>1131</v>
          </cell>
          <cell r="Y12">
            <v>1131</v>
          </cell>
          <cell r="Z12">
            <v>1131</v>
          </cell>
          <cell r="AA12">
            <v>1131</v>
          </cell>
          <cell r="AB12">
            <v>1131</v>
          </cell>
          <cell r="AC12">
            <v>1131</v>
          </cell>
          <cell r="AD12">
            <v>1131</v>
          </cell>
          <cell r="AE12">
            <v>1131</v>
          </cell>
        </row>
        <row r="13">
          <cell r="D13">
            <v>1131</v>
          </cell>
          <cell r="E13">
            <v>1131</v>
          </cell>
          <cell r="F13">
            <v>1020</v>
          </cell>
          <cell r="G13">
            <v>1131</v>
          </cell>
          <cell r="H13">
            <v>1055</v>
          </cell>
          <cell r="I13">
            <v>1035</v>
          </cell>
          <cell r="J13">
            <v>1131</v>
          </cell>
          <cell r="K13">
            <v>1131</v>
          </cell>
          <cell r="L13">
            <v>565.5</v>
          </cell>
          <cell r="M13">
            <v>1115.5</v>
          </cell>
          <cell r="N13">
            <v>1131</v>
          </cell>
          <cell r="O13">
            <v>1131</v>
          </cell>
          <cell r="P13">
            <v>1131</v>
          </cell>
          <cell r="Q13">
            <v>1131</v>
          </cell>
          <cell r="R13">
            <v>1131</v>
          </cell>
          <cell r="S13">
            <v>1131</v>
          </cell>
          <cell r="T13">
            <v>1131</v>
          </cell>
          <cell r="U13">
            <v>1131</v>
          </cell>
          <cell r="V13">
            <v>1131</v>
          </cell>
          <cell r="W13">
            <v>1131</v>
          </cell>
          <cell r="X13">
            <v>1131</v>
          </cell>
          <cell r="Y13">
            <v>1131</v>
          </cell>
          <cell r="Z13">
            <v>1131</v>
          </cell>
          <cell r="AA13">
            <v>1131</v>
          </cell>
          <cell r="AB13">
            <v>1131</v>
          </cell>
          <cell r="AC13">
            <v>1131</v>
          </cell>
          <cell r="AD13">
            <v>1131</v>
          </cell>
          <cell r="AE13">
            <v>1131</v>
          </cell>
        </row>
        <row r="14">
          <cell r="D14">
            <v>1131</v>
          </cell>
          <cell r="E14">
            <v>1131</v>
          </cell>
          <cell r="F14">
            <v>1020</v>
          </cell>
          <cell r="G14">
            <v>1131</v>
          </cell>
          <cell r="H14">
            <v>1055</v>
          </cell>
          <cell r="I14">
            <v>1050</v>
          </cell>
          <cell r="J14">
            <v>1131</v>
          </cell>
          <cell r="K14">
            <v>1131</v>
          </cell>
          <cell r="L14">
            <v>565.5</v>
          </cell>
          <cell r="M14">
            <v>1131</v>
          </cell>
          <cell r="N14">
            <v>1131</v>
          </cell>
          <cell r="O14">
            <v>1131</v>
          </cell>
          <cell r="P14">
            <v>1131</v>
          </cell>
          <cell r="Q14">
            <v>1131</v>
          </cell>
          <cell r="R14">
            <v>1131</v>
          </cell>
          <cell r="S14">
            <v>1131</v>
          </cell>
          <cell r="T14">
            <v>1131</v>
          </cell>
          <cell r="U14">
            <v>1131</v>
          </cell>
          <cell r="V14">
            <v>1131</v>
          </cell>
          <cell r="W14">
            <v>1131</v>
          </cell>
          <cell r="X14">
            <v>1131</v>
          </cell>
          <cell r="Y14">
            <v>1131</v>
          </cell>
          <cell r="Z14">
            <v>1131</v>
          </cell>
          <cell r="AA14">
            <v>1131</v>
          </cell>
          <cell r="AB14">
            <v>1131</v>
          </cell>
          <cell r="AC14">
            <v>1131</v>
          </cell>
          <cell r="AD14">
            <v>1131</v>
          </cell>
          <cell r="AE14">
            <v>1131</v>
          </cell>
        </row>
        <row r="15">
          <cell r="D15">
            <v>1131</v>
          </cell>
          <cell r="E15">
            <v>1131</v>
          </cell>
          <cell r="F15">
            <v>1020</v>
          </cell>
          <cell r="G15">
            <v>1131</v>
          </cell>
          <cell r="H15">
            <v>1055</v>
          </cell>
          <cell r="I15">
            <v>1050</v>
          </cell>
          <cell r="J15">
            <v>1131</v>
          </cell>
          <cell r="K15">
            <v>1131</v>
          </cell>
          <cell r="L15">
            <v>565.5</v>
          </cell>
          <cell r="M15">
            <v>1131</v>
          </cell>
          <cell r="N15">
            <v>1131</v>
          </cell>
          <cell r="O15">
            <v>1131</v>
          </cell>
          <cell r="P15">
            <v>1131</v>
          </cell>
          <cell r="Q15">
            <v>1131</v>
          </cell>
          <cell r="R15">
            <v>1131</v>
          </cell>
          <cell r="S15">
            <v>1131</v>
          </cell>
          <cell r="T15">
            <v>1131</v>
          </cell>
          <cell r="U15">
            <v>1131</v>
          </cell>
          <cell r="V15">
            <v>1131</v>
          </cell>
          <cell r="W15">
            <v>1131</v>
          </cell>
          <cell r="X15">
            <v>1131</v>
          </cell>
          <cell r="Y15">
            <v>1131</v>
          </cell>
          <cell r="Z15">
            <v>1131</v>
          </cell>
          <cell r="AA15">
            <v>1131</v>
          </cell>
          <cell r="AB15">
            <v>1131</v>
          </cell>
          <cell r="AC15">
            <v>1131</v>
          </cell>
          <cell r="AD15">
            <v>1131</v>
          </cell>
          <cell r="AE15">
            <v>1131</v>
          </cell>
        </row>
        <row r="16">
          <cell r="D16">
            <v>1131</v>
          </cell>
          <cell r="E16">
            <v>1131</v>
          </cell>
          <cell r="F16">
            <v>1020</v>
          </cell>
          <cell r="G16">
            <v>1131</v>
          </cell>
          <cell r="H16">
            <v>1055</v>
          </cell>
          <cell r="I16">
            <v>1050</v>
          </cell>
          <cell r="J16">
            <v>1131</v>
          </cell>
          <cell r="K16">
            <v>1131</v>
          </cell>
          <cell r="L16">
            <v>565.5</v>
          </cell>
          <cell r="M16">
            <v>1131</v>
          </cell>
          <cell r="N16">
            <v>1131</v>
          </cell>
          <cell r="O16">
            <v>1131</v>
          </cell>
          <cell r="P16">
            <v>1131</v>
          </cell>
          <cell r="Q16">
            <v>1131</v>
          </cell>
          <cell r="R16">
            <v>1131</v>
          </cell>
          <cell r="S16">
            <v>1131</v>
          </cell>
          <cell r="T16">
            <v>1131</v>
          </cell>
          <cell r="U16">
            <v>1131</v>
          </cell>
          <cell r="V16">
            <v>1131</v>
          </cell>
          <cell r="W16">
            <v>1131</v>
          </cell>
          <cell r="X16">
            <v>1131</v>
          </cell>
          <cell r="Y16">
            <v>1131</v>
          </cell>
          <cell r="Z16">
            <v>1131</v>
          </cell>
          <cell r="AA16">
            <v>1131</v>
          </cell>
          <cell r="AB16">
            <v>1131</v>
          </cell>
          <cell r="AC16">
            <v>1131</v>
          </cell>
          <cell r="AD16">
            <v>1131</v>
          </cell>
          <cell r="AE16">
            <v>1131</v>
          </cell>
        </row>
        <row r="17">
          <cell r="D17">
            <v>1131</v>
          </cell>
          <cell r="E17">
            <v>1131</v>
          </cell>
          <cell r="F17">
            <v>1020</v>
          </cell>
          <cell r="G17">
            <v>1131</v>
          </cell>
          <cell r="H17">
            <v>1055</v>
          </cell>
          <cell r="I17">
            <v>1050</v>
          </cell>
          <cell r="J17">
            <v>1131</v>
          </cell>
          <cell r="K17">
            <v>1131</v>
          </cell>
          <cell r="L17">
            <v>565.5</v>
          </cell>
          <cell r="M17">
            <v>1131</v>
          </cell>
          <cell r="N17">
            <v>1131</v>
          </cell>
          <cell r="O17">
            <v>1131</v>
          </cell>
          <cell r="P17">
            <v>1131</v>
          </cell>
          <cell r="Q17">
            <v>1131</v>
          </cell>
          <cell r="R17">
            <v>1131</v>
          </cell>
          <cell r="S17">
            <v>1131</v>
          </cell>
          <cell r="T17">
            <v>1131</v>
          </cell>
          <cell r="U17">
            <v>1131</v>
          </cell>
          <cell r="V17">
            <v>1131</v>
          </cell>
          <cell r="W17">
            <v>1131</v>
          </cell>
          <cell r="X17">
            <v>1131</v>
          </cell>
          <cell r="Y17">
            <v>1131</v>
          </cell>
          <cell r="Z17">
            <v>1131</v>
          </cell>
          <cell r="AA17">
            <v>1131</v>
          </cell>
          <cell r="AB17">
            <v>1131</v>
          </cell>
          <cell r="AC17">
            <v>1131</v>
          </cell>
          <cell r="AD17">
            <v>1131</v>
          </cell>
          <cell r="AE17">
            <v>1131</v>
          </cell>
        </row>
        <row r="18">
          <cell r="D18">
            <v>1131</v>
          </cell>
          <cell r="E18">
            <v>1131</v>
          </cell>
          <cell r="F18">
            <v>1020</v>
          </cell>
          <cell r="G18">
            <v>1131</v>
          </cell>
          <cell r="H18">
            <v>1055</v>
          </cell>
          <cell r="I18">
            <v>1050</v>
          </cell>
          <cell r="J18">
            <v>1131</v>
          </cell>
          <cell r="K18">
            <v>1131</v>
          </cell>
          <cell r="L18">
            <v>565.5</v>
          </cell>
          <cell r="M18">
            <v>1131</v>
          </cell>
          <cell r="N18">
            <v>1131</v>
          </cell>
          <cell r="O18">
            <v>1131</v>
          </cell>
          <cell r="P18">
            <v>1131</v>
          </cell>
          <cell r="Q18">
            <v>1131</v>
          </cell>
          <cell r="R18">
            <v>1131</v>
          </cell>
          <cell r="S18">
            <v>1131</v>
          </cell>
          <cell r="T18">
            <v>1131</v>
          </cell>
          <cell r="U18">
            <v>1131</v>
          </cell>
          <cell r="V18">
            <v>1131</v>
          </cell>
          <cell r="W18">
            <v>1131</v>
          </cell>
          <cell r="X18">
            <v>1131</v>
          </cell>
          <cell r="Y18">
            <v>1131</v>
          </cell>
          <cell r="Z18">
            <v>1131</v>
          </cell>
          <cell r="AA18">
            <v>1131</v>
          </cell>
          <cell r="AB18">
            <v>1131</v>
          </cell>
          <cell r="AC18">
            <v>1131</v>
          </cell>
          <cell r="AD18">
            <v>1131</v>
          </cell>
          <cell r="AE18">
            <v>1131</v>
          </cell>
        </row>
        <row r="19">
          <cell r="D19">
            <v>1131</v>
          </cell>
          <cell r="E19">
            <v>1131</v>
          </cell>
          <cell r="F19">
            <v>1020</v>
          </cell>
          <cell r="G19">
            <v>1131</v>
          </cell>
          <cell r="H19">
            <v>1055</v>
          </cell>
          <cell r="I19">
            <v>1050</v>
          </cell>
          <cell r="J19">
            <v>1131</v>
          </cell>
          <cell r="K19">
            <v>1131</v>
          </cell>
          <cell r="L19">
            <v>565.5</v>
          </cell>
          <cell r="M19">
            <v>1131</v>
          </cell>
          <cell r="N19">
            <v>1131</v>
          </cell>
          <cell r="O19">
            <v>1131</v>
          </cell>
          <cell r="P19">
            <v>1131</v>
          </cell>
          <cell r="Q19">
            <v>1131</v>
          </cell>
          <cell r="R19">
            <v>1131</v>
          </cell>
          <cell r="S19">
            <v>1131</v>
          </cell>
          <cell r="T19">
            <v>1131</v>
          </cell>
          <cell r="U19">
            <v>1131</v>
          </cell>
          <cell r="V19">
            <v>1131</v>
          </cell>
          <cell r="W19">
            <v>1131</v>
          </cell>
          <cell r="X19">
            <v>1131</v>
          </cell>
          <cell r="Y19">
            <v>1131</v>
          </cell>
          <cell r="Z19">
            <v>1131</v>
          </cell>
          <cell r="AA19">
            <v>1131</v>
          </cell>
          <cell r="AB19">
            <v>1131</v>
          </cell>
          <cell r="AC19">
            <v>1131</v>
          </cell>
          <cell r="AD19">
            <v>1131</v>
          </cell>
          <cell r="AE19">
            <v>1131</v>
          </cell>
        </row>
        <row r="20">
          <cell r="D20">
            <v>1131</v>
          </cell>
          <cell r="E20">
            <v>1131</v>
          </cell>
          <cell r="F20">
            <v>1020</v>
          </cell>
          <cell r="G20">
            <v>1131</v>
          </cell>
          <cell r="H20">
            <v>1055</v>
          </cell>
          <cell r="I20">
            <v>1060</v>
          </cell>
          <cell r="J20">
            <v>1131</v>
          </cell>
          <cell r="K20">
            <v>1131</v>
          </cell>
          <cell r="L20">
            <v>565.5</v>
          </cell>
          <cell r="M20">
            <v>1131</v>
          </cell>
          <cell r="N20">
            <v>1131</v>
          </cell>
          <cell r="O20">
            <v>1131</v>
          </cell>
          <cell r="P20">
            <v>1131</v>
          </cell>
          <cell r="Q20">
            <v>1131</v>
          </cell>
          <cell r="R20">
            <v>1131</v>
          </cell>
          <cell r="S20">
            <v>1131</v>
          </cell>
          <cell r="T20">
            <v>1131</v>
          </cell>
          <cell r="U20">
            <v>1131</v>
          </cell>
          <cell r="V20">
            <v>1131</v>
          </cell>
          <cell r="W20">
            <v>1131</v>
          </cell>
          <cell r="X20">
            <v>1131</v>
          </cell>
          <cell r="Y20">
            <v>1131</v>
          </cell>
          <cell r="Z20">
            <v>1131</v>
          </cell>
          <cell r="AA20">
            <v>1131</v>
          </cell>
          <cell r="AB20">
            <v>1131</v>
          </cell>
          <cell r="AC20">
            <v>1131</v>
          </cell>
          <cell r="AD20">
            <v>1131</v>
          </cell>
          <cell r="AE20">
            <v>1131</v>
          </cell>
        </row>
        <row r="21">
          <cell r="D21">
            <v>1131</v>
          </cell>
          <cell r="E21">
            <v>1131</v>
          </cell>
          <cell r="F21">
            <v>1020</v>
          </cell>
          <cell r="G21">
            <v>1131</v>
          </cell>
          <cell r="H21">
            <v>1055</v>
          </cell>
          <cell r="I21">
            <v>1060</v>
          </cell>
          <cell r="J21">
            <v>1131</v>
          </cell>
          <cell r="K21">
            <v>1131</v>
          </cell>
          <cell r="L21">
            <v>565.5</v>
          </cell>
          <cell r="M21">
            <v>1131</v>
          </cell>
          <cell r="N21">
            <v>1131</v>
          </cell>
          <cell r="O21">
            <v>1131</v>
          </cell>
          <cell r="P21">
            <v>1131</v>
          </cell>
          <cell r="Q21">
            <v>1131</v>
          </cell>
          <cell r="R21">
            <v>1131</v>
          </cell>
          <cell r="S21">
            <v>1131</v>
          </cell>
          <cell r="T21">
            <v>1131</v>
          </cell>
          <cell r="U21">
            <v>1131</v>
          </cell>
          <cell r="V21">
            <v>1131</v>
          </cell>
          <cell r="W21">
            <v>1131</v>
          </cell>
          <cell r="X21">
            <v>1131</v>
          </cell>
          <cell r="Y21">
            <v>1131</v>
          </cell>
          <cell r="Z21">
            <v>1131</v>
          </cell>
          <cell r="AA21">
            <v>1131</v>
          </cell>
          <cell r="AB21">
            <v>1131</v>
          </cell>
          <cell r="AC21">
            <v>1131</v>
          </cell>
          <cell r="AD21">
            <v>1131</v>
          </cell>
          <cell r="AE21">
            <v>1131</v>
          </cell>
        </row>
        <row r="22">
          <cell r="D22">
            <v>1131</v>
          </cell>
          <cell r="E22">
            <v>1131</v>
          </cell>
          <cell r="F22">
            <v>1020</v>
          </cell>
          <cell r="G22">
            <v>1131</v>
          </cell>
          <cell r="H22">
            <v>1055</v>
          </cell>
          <cell r="I22">
            <v>1060</v>
          </cell>
          <cell r="J22">
            <v>1131</v>
          </cell>
          <cell r="K22">
            <v>1131</v>
          </cell>
          <cell r="L22">
            <v>565.5</v>
          </cell>
          <cell r="M22">
            <v>1131</v>
          </cell>
          <cell r="N22">
            <v>1131</v>
          </cell>
          <cell r="O22">
            <v>1131</v>
          </cell>
          <cell r="P22">
            <v>1131</v>
          </cell>
          <cell r="Q22">
            <v>1131</v>
          </cell>
          <cell r="R22">
            <v>1131</v>
          </cell>
          <cell r="S22">
            <v>1131</v>
          </cell>
          <cell r="T22">
            <v>1131</v>
          </cell>
          <cell r="U22">
            <v>1131</v>
          </cell>
          <cell r="V22">
            <v>1131</v>
          </cell>
          <cell r="W22">
            <v>1131</v>
          </cell>
          <cell r="X22">
            <v>1131</v>
          </cell>
          <cell r="Y22">
            <v>1131</v>
          </cell>
          <cell r="Z22">
            <v>1131</v>
          </cell>
          <cell r="AA22">
            <v>1131</v>
          </cell>
          <cell r="AB22">
            <v>1131</v>
          </cell>
          <cell r="AC22">
            <v>1131</v>
          </cell>
          <cell r="AD22">
            <v>1131</v>
          </cell>
          <cell r="AE22">
            <v>1131</v>
          </cell>
        </row>
        <row r="23">
          <cell r="D23">
            <v>1131</v>
          </cell>
          <cell r="E23">
            <v>1131</v>
          </cell>
          <cell r="F23">
            <v>1020</v>
          </cell>
          <cell r="G23">
            <v>1131</v>
          </cell>
          <cell r="H23">
            <v>1055</v>
          </cell>
          <cell r="I23">
            <v>1060</v>
          </cell>
          <cell r="J23">
            <v>1131</v>
          </cell>
          <cell r="K23">
            <v>1131</v>
          </cell>
          <cell r="L23">
            <v>565.5</v>
          </cell>
          <cell r="M23">
            <v>1131</v>
          </cell>
          <cell r="N23">
            <v>1131</v>
          </cell>
          <cell r="O23">
            <v>1131</v>
          </cell>
          <cell r="P23">
            <v>1131</v>
          </cell>
          <cell r="Q23">
            <v>1131</v>
          </cell>
          <cell r="R23">
            <v>1131</v>
          </cell>
          <cell r="S23">
            <v>1131</v>
          </cell>
          <cell r="T23">
            <v>1131</v>
          </cell>
          <cell r="U23">
            <v>1131</v>
          </cell>
          <cell r="V23">
            <v>1131</v>
          </cell>
          <cell r="W23">
            <v>1131</v>
          </cell>
          <cell r="X23">
            <v>1131</v>
          </cell>
          <cell r="Y23">
            <v>1131</v>
          </cell>
          <cell r="Z23">
            <v>1131</v>
          </cell>
          <cell r="AA23">
            <v>1131</v>
          </cell>
          <cell r="AB23">
            <v>1131</v>
          </cell>
          <cell r="AC23">
            <v>1131</v>
          </cell>
          <cell r="AD23">
            <v>1131</v>
          </cell>
          <cell r="AE23">
            <v>1131</v>
          </cell>
        </row>
        <row r="24">
          <cell r="D24">
            <v>1131</v>
          </cell>
          <cell r="E24">
            <v>1131</v>
          </cell>
          <cell r="F24">
            <v>1020</v>
          </cell>
          <cell r="G24">
            <v>1131</v>
          </cell>
          <cell r="H24">
            <v>1055</v>
          </cell>
          <cell r="I24">
            <v>1070</v>
          </cell>
          <cell r="J24">
            <v>1131</v>
          </cell>
          <cell r="K24">
            <v>1131</v>
          </cell>
          <cell r="L24">
            <v>565.5</v>
          </cell>
          <cell r="M24">
            <v>1131</v>
          </cell>
          <cell r="N24">
            <v>1131</v>
          </cell>
          <cell r="O24">
            <v>1131</v>
          </cell>
          <cell r="P24">
            <v>1131</v>
          </cell>
          <cell r="Q24">
            <v>1131</v>
          </cell>
          <cell r="R24">
            <v>1131</v>
          </cell>
          <cell r="S24">
            <v>1131</v>
          </cell>
          <cell r="T24">
            <v>1131</v>
          </cell>
          <cell r="U24">
            <v>1131</v>
          </cell>
          <cell r="V24">
            <v>1131</v>
          </cell>
          <cell r="W24">
            <v>1131</v>
          </cell>
          <cell r="X24">
            <v>1131</v>
          </cell>
          <cell r="Y24">
            <v>1131</v>
          </cell>
          <cell r="Z24">
            <v>1131</v>
          </cell>
          <cell r="AA24">
            <v>1131</v>
          </cell>
          <cell r="AB24">
            <v>1131</v>
          </cell>
          <cell r="AC24">
            <v>1131</v>
          </cell>
          <cell r="AD24">
            <v>1131</v>
          </cell>
          <cell r="AE24">
            <v>1131</v>
          </cell>
        </row>
        <row r="25">
          <cell r="D25">
            <v>1131</v>
          </cell>
          <cell r="E25">
            <v>1131</v>
          </cell>
          <cell r="F25">
            <v>1020</v>
          </cell>
          <cell r="G25">
            <v>1131</v>
          </cell>
          <cell r="H25">
            <v>1055</v>
          </cell>
          <cell r="I25">
            <v>1070</v>
          </cell>
          <cell r="J25">
            <v>1131</v>
          </cell>
          <cell r="K25">
            <v>1131</v>
          </cell>
          <cell r="L25">
            <v>565.5</v>
          </cell>
          <cell r="M25">
            <v>1131</v>
          </cell>
          <cell r="N25">
            <v>1131</v>
          </cell>
          <cell r="O25">
            <v>1131</v>
          </cell>
          <cell r="P25">
            <v>1131</v>
          </cell>
          <cell r="Q25">
            <v>1131</v>
          </cell>
          <cell r="R25">
            <v>1131</v>
          </cell>
          <cell r="S25">
            <v>1131</v>
          </cell>
          <cell r="T25">
            <v>1131</v>
          </cell>
          <cell r="U25">
            <v>1131</v>
          </cell>
          <cell r="V25">
            <v>1131</v>
          </cell>
          <cell r="W25">
            <v>1131</v>
          </cell>
          <cell r="X25">
            <v>1131</v>
          </cell>
          <cell r="Y25">
            <v>1131</v>
          </cell>
          <cell r="Z25">
            <v>1131</v>
          </cell>
          <cell r="AA25">
            <v>1131</v>
          </cell>
          <cell r="AB25">
            <v>1131</v>
          </cell>
          <cell r="AC25">
            <v>1131</v>
          </cell>
          <cell r="AD25">
            <v>1131</v>
          </cell>
          <cell r="AE25">
            <v>1131</v>
          </cell>
        </row>
        <row r="26">
          <cell r="D26">
            <v>1131</v>
          </cell>
          <cell r="E26">
            <v>1131</v>
          </cell>
          <cell r="F26">
            <v>1020</v>
          </cell>
          <cell r="G26">
            <v>1131</v>
          </cell>
          <cell r="H26">
            <v>1055</v>
          </cell>
          <cell r="I26">
            <v>1070</v>
          </cell>
          <cell r="J26">
            <v>1131</v>
          </cell>
          <cell r="K26">
            <v>1131</v>
          </cell>
          <cell r="L26">
            <v>565.5</v>
          </cell>
          <cell r="M26">
            <v>1131</v>
          </cell>
          <cell r="N26">
            <v>1131</v>
          </cell>
          <cell r="O26">
            <v>1131</v>
          </cell>
          <cell r="P26">
            <v>1131</v>
          </cell>
          <cell r="Q26">
            <v>1131</v>
          </cell>
          <cell r="R26">
            <v>1131</v>
          </cell>
          <cell r="S26">
            <v>1131</v>
          </cell>
          <cell r="T26">
            <v>1131</v>
          </cell>
          <cell r="U26">
            <v>1131</v>
          </cell>
          <cell r="V26">
            <v>1131</v>
          </cell>
          <cell r="W26">
            <v>1131</v>
          </cell>
          <cell r="X26">
            <v>1131</v>
          </cell>
          <cell r="Y26">
            <v>1131</v>
          </cell>
          <cell r="Z26">
            <v>1131</v>
          </cell>
          <cell r="AA26">
            <v>1131</v>
          </cell>
          <cell r="AB26">
            <v>1131</v>
          </cell>
          <cell r="AC26">
            <v>1131</v>
          </cell>
          <cell r="AD26">
            <v>1131</v>
          </cell>
          <cell r="AE26">
            <v>1131</v>
          </cell>
        </row>
        <row r="27">
          <cell r="D27">
            <v>1131</v>
          </cell>
          <cell r="E27">
            <v>1131</v>
          </cell>
          <cell r="F27">
            <v>1020</v>
          </cell>
          <cell r="G27">
            <v>1131</v>
          </cell>
          <cell r="H27">
            <v>1055</v>
          </cell>
          <cell r="I27">
            <v>1070</v>
          </cell>
          <cell r="J27">
            <v>1131</v>
          </cell>
          <cell r="K27">
            <v>1131</v>
          </cell>
          <cell r="L27">
            <v>565.5</v>
          </cell>
          <cell r="M27">
            <v>1131</v>
          </cell>
          <cell r="N27">
            <v>1131</v>
          </cell>
          <cell r="O27">
            <v>1131</v>
          </cell>
          <cell r="P27">
            <v>1131</v>
          </cell>
          <cell r="Q27">
            <v>1131</v>
          </cell>
          <cell r="R27">
            <v>1131</v>
          </cell>
          <cell r="S27">
            <v>1131</v>
          </cell>
          <cell r="T27">
            <v>1131</v>
          </cell>
          <cell r="U27">
            <v>1131</v>
          </cell>
          <cell r="V27">
            <v>1131</v>
          </cell>
          <cell r="W27">
            <v>1131</v>
          </cell>
          <cell r="X27">
            <v>1131</v>
          </cell>
          <cell r="Y27">
            <v>1131</v>
          </cell>
          <cell r="Z27">
            <v>1131</v>
          </cell>
          <cell r="AA27">
            <v>1131</v>
          </cell>
          <cell r="AB27">
            <v>1131</v>
          </cell>
          <cell r="AC27">
            <v>1131</v>
          </cell>
          <cell r="AD27">
            <v>1131</v>
          </cell>
          <cell r="AE27">
            <v>1131</v>
          </cell>
        </row>
        <row r="28">
          <cell r="D28">
            <v>1131</v>
          </cell>
          <cell r="E28">
            <v>1131</v>
          </cell>
          <cell r="F28">
            <v>1020</v>
          </cell>
          <cell r="G28">
            <v>1131</v>
          </cell>
          <cell r="H28">
            <v>1055</v>
          </cell>
          <cell r="I28">
            <v>1070</v>
          </cell>
          <cell r="J28">
            <v>1131</v>
          </cell>
          <cell r="K28">
            <v>1131</v>
          </cell>
          <cell r="L28">
            <v>565.5</v>
          </cell>
          <cell r="M28">
            <v>1131</v>
          </cell>
          <cell r="N28">
            <v>1131</v>
          </cell>
          <cell r="O28">
            <v>1131</v>
          </cell>
          <cell r="P28">
            <v>1131</v>
          </cell>
          <cell r="Q28">
            <v>1131</v>
          </cell>
          <cell r="R28">
            <v>1131</v>
          </cell>
          <cell r="S28">
            <v>1131</v>
          </cell>
          <cell r="T28">
            <v>1131</v>
          </cell>
          <cell r="U28">
            <v>1131</v>
          </cell>
          <cell r="V28">
            <v>1131</v>
          </cell>
          <cell r="W28">
            <v>1131</v>
          </cell>
          <cell r="X28">
            <v>1131</v>
          </cell>
          <cell r="Y28">
            <v>1131</v>
          </cell>
          <cell r="Z28">
            <v>1131</v>
          </cell>
          <cell r="AA28">
            <v>1131</v>
          </cell>
          <cell r="AB28">
            <v>1131</v>
          </cell>
          <cell r="AC28">
            <v>1131</v>
          </cell>
          <cell r="AD28">
            <v>1131</v>
          </cell>
          <cell r="AE28">
            <v>1131</v>
          </cell>
        </row>
        <row r="29">
          <cell r="D29">
            <v>1131</v>
          </cell>
          <cell r="E29">
            <v>1131</v>
          </cell>
          <cell r="F29">
            <v>1020</v>
          </cell>
          <cell r="G29">
            <v>1131</v>
          </cell>
          <cell r="H29">
            <v>1055</v>
          </cell>
          <cell r="I29">
            <v>1070</v>
          </cell>
          <cell r="J29">
            <v>1131</v>
          </cell>
          <cell r="K29">
            <v>1131</v>
          </cell>
          <cell r="L29">
            <v>565.5</v>
          </cell>
          <cell r="M29">
            <v>1131</v>
          </cell>
          <cell r="N29">
            <v>1131</v>
          </cell>
          <cell r="O29">
            <v>1131</v>
          </cell>
          <cell r="P29">
            <v>1131</v>
          </cell>
          <cell r="Q29">
            <v>1131</v>
          </cell>
          <cell r="R29">
            <v>1131</v>
          </cell>
          <cell r="S29">
            <v>1131</v>
          </cell>
          <cell r="T29">
            <v>1131</v>
          </cell>
          <cell r="U29">
            <v>1131</v>
          </cell>
          <cell r="V29">
            <v>1131</v>
          </cell>
          <cell r="W29">
            <v>1131</v>
          </cell>
          <cell r="X29">
            <v>1131</v>
          </cell>
          <cell r="Y29">
            <v>1131</v>
          </cell>
          <cell r="Z29">
            <v>1131</v>
          </cell>
          <cell r="AA29">
            <v>1131</v>
          </cell>
          <cell r="AB29">
            <v>1131</v>
          </cell>
          <cell r="AC29">
            <v>1131</v>
          </cell>
          <cell r="AD29">
            <v>1131</v>
          </cell>
          <cell r="AE29">
            <v>1131</v>
          </cell>
        </row>
        <row r="30">
          <cell r="D30">
            <v>1131</v>
          </cell>
          <cell r="E30">
            <v>1131</v>
          </cell>
          <cell r="F30">
            <v>1020</v>
          </cell>
          <cell r="G30">
            <v>1131</v>
          </cell>
          <cell r="H30">
            <v>1055</v>
          </cell>
          <cell r="I30">
            <v>1070</v>
          </cell>
          <cell r="J30">
            <v>1131</v>
          </cell>
          <cell r="K30">
            <v>1131</v>
          </cell>
          <cell r="L30">
            <v>565.5</v>
          </cell>
          <cell r="M30">
            <v>1131</v>
          </cell>
          <cell r="N30">
            <v>1131</v>
          </cell>
          <cell r="O30">
            <v>1131</v>
          </cell>
          <cell r="P30">
            <v>1131</v>
          </cell>
          <cell r="Q30">
            <v>1131</v>
          </cell>
          <cell r="R30">
            <v>1131</v>
          </cell>
          <cell r="S30">
            <v>1131</v>
          </cell>
          <cell r="T30">
            <v>1131</v>
          </cell>
          <cell r="U30">
            <v>1131</v>
          </cell>
          <cell r="V30">
            <v>1131</v>
          </cell>
          <cell r="W30">
            <v>1131</v>
          </cell>
          <cell r="X30">
            <v>1131</v>
          </cell>
          <cell r="Y30">
            <v>1131</v>
          </cell>
          <cell r="Z30">
            <v>1131</v>
          </cell>
          <cell r="AA30">
            <v>1131</v>
          </cell>
          <cell r="AB30">
            <v>1131</v>
          </cell>
          <cell r="AC30">
            <v>1131</v>
          </cell>
          <cell r="AD30">
            <v>1131</v>
          </cell>
          <cell r="AE30">
            <v>1131</v>
          </cell>
        </row>
        <row r="31">
          <cell r="D31">
            <v>1131</v>
          </cell>
          <cell r="E31">
            <v>1131</v>
          </cell>
          <cell r="F31">
            <v>1020</v>
          </cell>
          <cell r="G31">
            <v>1131</v>
          </cell>
          <cell r="H31">
            <v>1055</v>
          </cell>
          <cell r="I31">
            <v>1070</v>
          </cell>
          <cell r="J31">
            <v>1131</v>
          </cell>
          <cell r="K31">
            <v>1131</v>
          </cell>
          <cell r="L31">
            <v>565.5</v>
          </cell>
          <cell r="M31">
            <v>1131</v>
          </cell>
          <cell r="N31">
            <v>1131</v>
          </cell>
          <cell r="O31">
            <v>1131</v>
          </cell>
          <cell r="P31">
            <v>1131</v>
          </cell>
          <cell r="Q31">
            <v>1131</v>
          </cell>
          <cell r="R31">
            <v>1131</v>
          </cell>
          <cell r="S31">
            <v>1131</v>
          </cell>
          <cell r="T31">
            <v>1131</v>
          </cell>
          <cell r="U31">
            <v>1131</v>
          </cell>
          <cell r="V31">
            <v>1131</v>
          </cell>
          <cell r="W31">
            <v>1131</v>
          </cell>
          <cell r="X31">
            <v>1131</v>
          </cell>
          <cell r="Y31">
            <v>1131</v>
          </cell>
          <cell r="Z31">
            <v>1131</v>
          </cell>
          <cell r="AA31">
            <v>1131</v>
          </cell>
          <cell r="AB31">
            <v>1131</v>
          </cell>
          <cell r="AC31">
            <v>1131</v>
          </cell>
          <cell r="AD31">
            <v>1131</v>
          </cell>
          <cell r="AE31">
            <v>1131</v>
          </cell>
        </row>
        <row r="32">
          <cell r="D32">
            <v>1131</v>
          </cell>
          <cell r="E32">
            <v>1131</v>
          </cell>
          <cell r="F32">
            <v>1020</v>
          </cell>
          <cell r="G32">
            <v>1131</v>
          </cell>
          <cell r="H32">
            <v>1055</v>
          </cell>
          <cell r="I32">
            <v>1070</v>
          </cell>
          <cell r="J32">
            <v>1131</v>
          </cell>
          <cell r="K32">
            <v>1131</v>
          </cell>
          <cell r="L32">
            <v>565.5</v>
          </cell>
          <cell r="M32">
            <v>1131</v>
          </cell>
          <cell r="N32">
            <v>1131</v>
          </cell>
          <cell r="O32">
            <v>1131</v>
          </cell>
          <cell r="P32">
            <v>1131</v>
          </cell>
          <cell r="Q32">
            <v>1131</v>
          </cell>
          <cell r="R32">
            <v>1131</v>
          </cell>
          <cell r="S32">
            <v>1131</v>
          </cell>
          <cell r="T32">
            <v>1131</v>
          </cell>
          <cell r="U32">
            <v>1131</v>
          </cell>
          <cell r="V32">
            <v>1131</v>
          </cell>
          <cell r="W32">
            <v>1131</v>
          </cell>
          <cell r="X32">
            <v>1131</v>
          </cell>
          <cell r="Y32">
            <v>1131</v>
          </cell>
          <cell r="Z32">
            <v>1131</v>
          </cell>
          <cell r="AA32">
            <v>1131</v>
          </cell>
          <cell r="AB32">
            <v>1131</v>
          </cell>
          <cell r="AC32">
            <v>1131</v>
          </cell>
          <cell r="AD32">
            <v>1131</v>
          </cell>
          <cell r="AE32">
            <v>1131</v>
          </cell>
        </row>
        <row r="33">
          <cell r="D33">
            <v>1131</v>
          </cell>
          <cell r="E33">
            <v>1131</v>
          </cell>
          <cell r="F33">
            <v>1020</v>
          </cell>
          <cell r="G33">
            <v>1131</v>
          </cell>
          <cell r="H33">
            <v>1055</v>
          </cell>
          <cell r="I33">
            <v>1070</v>
          </cell>
          <cell r="J33">
            <v>1131</v>
          </cell>
          <cell r="K33">
            <v>1131</v>
          </cell>
          <cell r="L33">
            <v>565.5</v>
          </cell>
          <cell r="M33">
            <v>1131</v>
          </cell>
          <cell r="N33">
            <v>1131</v>
          </cell>
          <cell r="O33">
            <v>1131</v>
          </cell>
          <cell r="P33">
            <v>1131</v>
          </cell>
          <cell r="Q33">
            <v>1131</v>
          </cell>
          <cell r="R33">
            <v>1131</v>
          </cell>
          <cell r="S33">
            <v>1131</v>
          </cell>
          <cell r="T33">
            <v>1131</v>
          </cell>
          <cell r="U33">
            <v>1131</v>
          </cell>
          <cell r="V33">
            <v>1131</v>
          </cell>
          <cell r="W33">
            <v>1131</v>
          </cell>
          <cell r="X33">
            <v>1131</v>
          </cell>
          <cell r="Y33">
            <v>1131</v>
          </cell>
          <cell r="Z33">
            <v>1131</v>
          </cell>
          <cell r="AA33">
            <v>1131</v>
          </cell>
          <cell r="AB33">
            <v>1131</v>
          </cell>
          <cell r="AC33">
            <v>1131</v>
          </cell>
          <cell r="AD33">
            <v>1131</v>
          </cell>
          <cell r="AE33">
            <v>1131</v>
          </cell>
        </row>
        <row r="34">
          <cell r="D34">
            <v>1131</v>
          </cell>
          <cell r="E34">
            <v>1131</v>
          </cell>
          <cell r="F34">
            <v>1020</v>
          </cell>
          <cell r="G34">
            <v>1131</v>
          </cell>
          <cell r="H34">
            <v>1055</v>
          </cell>
          <cell r="I34">
            <v>1070</v>
          </cell>
          <cell r="J34">
            <v>1131</v>
          </cell>
          <cell r="K34">
            <v>1131</v>
          </cell>
          <cell r="L34">
            <v>565.5</v>
          </cell>
          <cell r="M34">
            <v>1131</v>
          </cell>
          <cell r="N34">
            <v>1131</v>
          </cell>
          <cell r="O34">
            <v>1131</v>
          </cell>
          <cell r="P34">
            <v>1131</v>
          </cell>
          <cell r="Q34">
            <v>1131</v>
          </cell>
          <cell r="R34">
            <v>1131</v>
          </cell>
          <cell r="S34">
            <v>1131</v>
          </cell>
          <cell r="T34">
            <v>1131</v>
          </cell>
          <cell r="U34">
            <v>1131</v>
          </cell>
          <cell r="V34">
            <v>1131</v>
          </cell>
          <cell r="W34">
            <v>1131</v>
          </cell>
          <cell r="X34">
            <v>1131</v>
          </cell>
          <cell r="Y34">
            <v>1131</v>
          </cell>
          <cell r="Z34">
            <v>1131</v>
          </cell>
          <cell r="AA34">
            <v>1131</v>
          </cell>
          <cell r="AB34">
            <v>1131</v>
          </cell>
          <cell r="AC34">
            <v>1131</v>
          </cell>
          <cell r="AD34">
            <v>1131</v>
          </cell>
          <cell r="AE34">
            <v>1131</v>
          </cell>
        </row>
        <row r="35">
          <cell r="D35">
            <v>1131</v>
          </cell>
          <cell r="E35">
            <v>1131</v>
          </cell>
          <cell r="F35">
            <v>1020</v>
          </cell>
          <cell r="G35">
            <v>1060</v>
          </cell>
          <cell r="H35">
            <v>1055</v>
          </cell>
          <cell r="I35">
            <v>1070</v>
          </cell>
          <cell r="J35">
            <v>1131</v>
          </cell>
          <cell r="K35">
            <v>1131</v>
          </cell>
          <cell r="L35">
            <v>565.5</v>
          </cell>
          <cell r="M35">
            <v>1131</v>
          </cell>
          <cell r="N35">
            <v>1131</v>
          </cell>
          <cell r="O35">
            <v>1131</v>
          </cell>
          <cell r="P35">
            <v>1131</v>
          </cell>
          <cell r="Q35">
            <v>1131</v>
          </cell>
          <cell r="R35">
            <v>1131</v>
          </cell>
          <cell r="S35">
            <v>1131</v>
          </cell>
          <cell r="T35">
            <v>1131</v>
          </cell>
          <cell r="U35">
            <v>1131</v>
          </cell>
          <cell r="V35">
            <v>1131</v>
          </cell>
          <cell r="W35">
            <v>1131</v>
          </cell>
          <cell r="X35">
            <v>1131</v>
          </cell>
          <cell r="Y35">
            <v>1131</v>
          </cell>
          <cell r="Z35">
            <v>1131</v>
          </cell>
          <cell r="AA35">
            <v>1131</v>
          </cell>
          <cell r="AB35">
            <v>1131</v>
          </cell>
          <cell r="AC35">
            <v>1131</v>
          </cell>
          <cell r="AD35">
            <v>1131</v>
          </cell>
          <cell r="AE35">
            <v>1131</v>
          </cell>
        </row>
        <row r="36">
          <cell r="D36">
            <v>1131</v>
          </cell>
          <cell r="E36">
            <v>1131</v>
          </cell>
          <cell r="F36">
            <v>1020</v>
          </cell>
          <cell r="G36">
            <v>1060</v>
          </cell>
          <cell r="H36">
            <v>1055</v>
          </cell>
          <cell r="I36">
            <v>1070</v>
          </cell>
          <cell r="J36">
            <v>1131</v>
          </cell>
          <cell r="K36">
            <v>1131</v>
          </cell>
          <cell r="L36">
            <v>565.5</v>
          </cell>
          <cell r="M36">
            <v>1131</v>
          </cell>
          <cell r="N36">
            <v>1131</v>
          </cell>
          <cell r="O36">
            <v>1131</v>
          </cell>
          <cell r="P36">
            <v>1131</v>
          </cell>
          <cell r="Q36">
            <v>1131</v>
          </cell>
          <cell r="R36">
            <v>1131</v>
          </cell>
          <cell r="S36">
            <v>1131</v>
          </cell>
          <cell r="T36">
            <v>1131</v>
          </cell>
          <cell r="U36">
            <v>1131</v>
          </cell>
          <cell r="V36">
            <v>1131</v>
          </cell>
          <cell r="W36">
            <v>1131</v>
          </cell>
          <cell r="X36">
            <v>1131</v>
          </cell>
          <cell r="Y36">
            <v>1131</v>
          </cell>
          <cell r="Z36">
            <v>1131</v>
          </cell>
          <cell r="AA36">
            <v>1131</v>
          </cell>
          <cell r="AB36">
            <v>1131</v>
          </cell>
          <cell r="AC36">
            <v>1131</v>
          </cell>
          <cell r="AD36">
            <v>1131</v>
          </cell>
          <cell r="AE36">
            <v>1131</v>
          </cell>
        </row>
        <row r="37">
          <cell r="D37">
            <v>1131</v>
          </cell>
          <cell r="E37">
            <v>1131</v>
          </cell>
          <cell r="F37">
            <v>1020</v>
          </cell>
          <cell r="G37">
            <v>1060</v>
          </cell>
          <cell r="H37">
            <v>1055</v>
          </cell>
          <cell r="I37">
            <v>1070</v>
          </cell>
          <cell r="J37">
            <v>1131</v>
          </cell>
          <cell r="K37">
            <v>1131</v>
          </cell>
          <cell r="L37">
            <v>565.5</v>
          </cell>
          <cell r="M37">
            <v>1131</v>
          </cell>
          <cell r="N37">
            <v>1131</v>
          </cell>
          <cell r="O37">
            <v>1131</v>
          </cell>
          <cell r="P37">
            <v>1131</v>
          </cell>
          <cell r="Q37">
            <v>1131</v>
          </cell>
          <cell r="R37">
            <v>1131</v>
          </cell>
          <cell r="S37">
            <v>1131</v>
          </cell>
          <cell r="T37">
            <v>1131</v>
          </cell>
          <cell r="U37">
            <v>1131</v>
          </cell>
          <cell r="V37">
            <v>1131</v>
          </cell>
          <cell r="W37">
            <v>1131</v>
          </cell>
          <cell r="X37">
            <v>1131</v>
          </cell>
          <cell r="Y37">
            <v>1131</v>
          </cell>
          <cell r="Z37">
            <v>1131</v>
          </cell>
          <cell r="AA37">
            <v>1131</v>
          </cell>
          <cell r="AB37">
            <v>1131</v>
          </cell>
          <cell r="AC37">
            <v>1131</v>
          </cell>
          <cell r="AD37">
            <v>1131</v>
          </cell>
          <cell r="AE37">
            <v>1131</v>
          </cell>
        </row>
        <row r="38">
          <cell r="D38">
            <v>1131</v>
          </cell>
          <cell r="E38">
            <v>1131</v>
          </cell>
          <cell r="F38">
            <v>1020</v>
          </cell>
          <cell r="G38">
            <v>1060</v>
          </cell>
          <cell r="H38">
            <v>1055</v>
          </cell>
          <cell r="I38">
            <v>1070</v>
          </cell>
          <cell r="J38">
            <v>1131</v>
          </cell>
          <cell r="K38">
            <v>1131</v>
          </cell>
          <cell r="L38">
            <v>565.5</v>
          </cell>
          <cell r="M38">
            <v>1131</v>
          </cell>
          <cell r="N38">
            <v>1131</v>
          </cell>
          <cell r="O38">
            <v>1131</v>
          </cell>
          <cell r="P38">
            <v>1131</v>
          </cell>
          <cell r="Q38">
            <v>1131</v>
          </cell>
          <cell r="R38">
            <v>1131</v>
          </cell>
          <cell r="S38">
            <v>1131</v>
          </cell>
          <cell r="T38">
            <v>1131</v>
          </cell>
          <cell r="U38">
            <v>1131</v>
          </cell>
          <cell r="V38">
            <v>1131</v>
          </cell>
          <cell r="W38">
            <v>1131</v>
          </cell>
          <cell r="X38">
            <v>1131</v>
          </cell>
          <cell r="Y38">
            <v>1131</v>
          </cell>
          <cell r="Z38">
            <v>1131</v>
          </cell>
          <cell r="AA38">
            <v>1131</v>
          </cell>
          <cell r="AB38">
            <v>1131</v>
          </cell>
          <cell r="AC38">
            <v>1131</v>
          </cell>
          <cell r="AD38">
            <v>1131</v>
          </cell>
          <cell r="AE38">
            <v>1131</v>
          </cell>
        </row>
        <row r="39">
          <cell r="D39">
            <v>1131</v>
          </cell>
          <cell r="E39">
            <v>1131</v>
          </cell>
          <cell r="F39">
            <v>1050</v>
          </cell>
          <cell r="G39">
            <v>1060</v>
          </cell>
          <cell r="H39">
            <v>1055</v>
          </cell>
          <cell r="I39">
            <v>1070</v>
          </cell>
          <cell r="J39">
            <v>1131</v>
          </cell>
          <cell r="K39">
            <v>1131</v>
          </cell>
          <cell r="L39">
            <v>565.5</v>
          </cell>
          <cell r="M39">
            <v>1131</v>
          </cell>
          <cell r="N39">
            <v>1131</v>
          </cell>
          <cell r="O39">
            <v>1131</v>
          </cell>
          <cell r="P39">
            <v>1131</v>
          </cell>
          <cell r="Q39">
            <v>1131</v>
          </cell>
          <cell r="R39">
            <v>1131</v>
          </cell>
          <cell r="S39">
            <v>1131</v>
          </cell>
          <cell r="T39">
            <v>1131</v>
          </cell>
          <cell r="U39">
            <v>1131</v>
          </cell>
          <cell r="V39">
            <v>1131</v>
          </cell>
          <cell r="W39">
            <v>1131</v>
          </cell>
          <cell r="X39">
            <v>1131</v>
          </cell>
          <cell r="Y39">
            <v>1131</v>
          </cell>
          <cell r="Z39">
            <v>1131</v>
          </cell>
          <cell r="AA39">
            <v>1131</v>
          </cell>
          <cell r="AB39">
            <v>1131</v>
          </cell>
          <cell r="AC39">
            <v>1131</v>
          </cell>
          <cell r="AD39">
            <v>1131</v>
          </cell>
          <cell r="AE39">
            <v>1131</v>
          </cell>
        </row>
        <row r="40">
          <cell r="D40">
            <v>1131</v>
          </cell>
          <cell r="E40">
            <v>1131</v>
          </cell>
          <cell r="F40">
            <v>1131</v>
          </cell>
          <cell r="G40">
            <v>1060</v>
          </cell>
          <cell r="H40">
            <v>1055</v>
          </cell>
          <cell r="I40">
            <v>1070</v>
          </cell>
          <cell r="J40">
            <v>1131</v>
          </cell>
          <cell r="K40">
            <v>1131</v>
          </cell>
          <cell r="L40">
            <v>565.5</v>
          </cell>
          <cell r="M40">
            <v>1131</v>
          </cell>
          <cell r="N40">
            <v>1131</v>
          </cell>
          <cell r="O40">
            <v>1131</v>
          </cell>
          <cell r="P40">
            <v>1131</v>
          </cell>
          <cell r="Q40">
            <v>1131</v>
          </cell>
          <cell r="R40">
            <v>1131</v>
          </cell>
          <cell r="S40">
            <v>1131</v>
          </cell>
          <cell r="T40">
            <v>1131</v>
          </cell>
          <cell r="U40">
            <v>1131</v>
          </cell>
          <cell r="V40">
            <v>1131</v>
          </cell>
          <cell r="W40">
            <v>1131</v>
          </cell>
          <cell r="X40">
            <v>1131</v>
          </cell>
          <cell r="Y40">
            <v>1131</v>
          </cell>
          <cell r="Z40">
            <v>1131</v>
          </cell>
          <cell r="AA40">
            <v>1131</v>
          </cell>
          <cell r="AB40">
            <v>1131</v>
          </cell>
          <cell r="AC40">
            <v>1131</v>
          </cell>
          <cell r="AD40">
            <v>1131</v>
          </cell>
          <cell r="AE40">
            <v>1131</v>
          </cell>
        </row>
        <row r="41">
          <cell r="D41">
            <v>1131</v>
          </cell>
          <cell r="E41">
            <v>1131</v>
          </cell>
          <cell r="F41">
            <v>1131</v>
          </cell>
          <cell r="G41">
            <v>1060</v>
          </cell>
          <cell r="H41">
            <v>1055</v>
          </cell>
          <cell r="I41">
            <v>1070</v>
          </cell>
          <cell r="J41">
            <v>1131</v>
          </cell>
          <cell r="K41">
            <v>1131</v>
          </cell>
          <cell r="L41">
            <v>565.5</v>
          </cell>
          <cell r="M41">
            <v>1131</v>
          </cell>
          <cell r="N41">
            <v>1131</v>
          </cell>
          <cell r="O41">
            <v>1131</v>
          </cell>
          <cell r="P41">
            <v>1131</v>
          </cell>
          <cell r="Q41">
            <v>1131</v>
          </cell>
          <cell r="R41">
            <v>1131</v>
          </cell>
          <cell r="S41">
            <v>1131</v>
          </cell>
          <cell r="T41">
            <v>1131</v>
          </cell>
          <cell r="U41">
            <v>1131</v>
          </cell>
          <cell r="V41">
            <v>1131</v>
          </cell>
          <cell r="W41">
            <v>1131</v>
          </cell>
          <cell r="X41">
            <v>1131</v>
          </cell>
          <cell r="Y41">
            <v>1131</v>
          </cell>
          <cell r="Z41">
            <v>1131</v>
          </cell>
          <cell r="AA41">
            <v>1131</v>
          </cell>
          <cell r="AB41">
            <v>1131</v>
          </cell>
          <cell r="AC41">
            <v>1131</v>
          </cell>
          <cell r="AD41">
            <v>1131</v>
          </cell>
          <cell r="AE41">
            <v>1131</v>
          </cell>
        </row>
        <row r="42">
          <cell r="D42">
            <v>1131</v>
          </cell>
          <cell r="E42">
            <v>1131</v>
          </cell>
          <cell r="F42">
            <v>1131</v>
          </cell>
          <cell r="G42">
            <v>1060</v>
          </cell>
          <cell r="H42">
            <v>1055</v>
          </cell>
          <cell r="I42">
            <v>1070</v>
          </cell>
          <cell r="J42">
            <v>1131</v>
          </cell>
          <cell r="K42">
            <v>1113.5</v>
          </cell>
          <cell r="L42">
            <v>565.5</v>
          </cell>
          <cell r="M42">
            <v>1131</v>
          </cell>
          <cell r="N42">
            <v>1131</v>
          </cell>
          <cell r="O42">
            <v>1131</v>
          </cell>
          <cell r="P42">
            <v>1131</v>
          </cell>
          <cell r="Q42">
            <v>1131</v>
          </cell>
          <cell r="R42">
            <v>1131</v>
          </cell>
          <cell r="S42">
            <v>1131</v>
          </cell>
          <cell r="T42">
            <v>1131</v>
          </cell>
          <cell r="U42">
            <v>1131</v>
          </cell>
          <cell r="V42">
            <v>1131</v>
          </cell>
          <cell r="W42">
            <v>1131</v>
          </cell>
          <cell r="X42">
            <v>1131</v>
          </cell>
          <cell r="Y42">
            <v>1131</v>
          </cell>
          <cell r="Z42">
            <v>1131</v>
          </cell>
          <cell r="AA42">
            <v>1131</v>
          </cell>
          <cell r="AB42">
            <v>1131</v>
          </cell>
          <cell r="AC42">
            <v>1131</v>
          </cell>
          <cell r="AD42">
            <v>1131</v>
          </cell>
          <cell r="AE42">
            <v>1131</v>
          </cell>
        </row>
        <row r="43">
          <cell r="D43">
            <v>1131</v>
          </cell>
          <cell r="E43">
            <v>1131</v>
          </cell>
          <cell r="F43">
            <v>1131</v>
          </cell>
          <cell r="G43">
            <v>1060</v>
          </cell>
          <cell r="H43">
            <v>1055</v>
          </cell>
          <cell r="I43">
            <v>1070</v>
          </cell>
          <cell r="J43">
            <v>1131</v>
          </cell>
          <cell r="K43">
            <v>1103.5</v>
          </cell>
          <cell r="L43">
            <v>565.5</v>
          </cell>
          <cell r="M43">
            <v>1131</v>
          </cell>
          <cell r="N43">
            <v>1131</v>
          </cell>
          <cell r="O43">
            <v>1131</v>
          </cell>
          <cell r="P43">
            <v>1131</v>
          </cell>
          <cell r="Q43">
            <v>1131</v>
          </cell>
          <cell r="R43">
            <v>1131</v>
          </cell>
          <cell r="S43">
            <v>1131</v>
          </cell>
          <cell r="T43">
            <v>1131</v>
          </cell>
          <cell r="U43">
            <v>1131</v>
          </cell>
          <cell r="V43">
            <v>1131</v>
          </cell>
          <cell r="W43">
            <v>1131</v>
          </cell>
          <cell r="X43">
            <v>1131</v>
          </cell>
          <cell r="Y43">
            <v>1131</v>
          </cell>
          <cell r="Z43">
            <v>1131</v>
          </cell>
          <cell r="AA43">
            <v>1131</v>
          </cell>
          <cell r="AB43">
            <v>1131</v>
          </cell>
          <cell r="AC43">
            <v>1131</v>
          </cell>
          <cell r="AD43">
            <v>1131</v>
          </cell>
          <cell r="AE43">
            <v>1131</v>
          </cell>
        </row>
        <row r="44">
          <cell r="D44">
            <v>1131</v>
          </cell>
          <cell r="E44">
            <v>1131</v>
          </cell>
          <cell r="F44">
            <v>1131</v>
          </cell>
          <cell r="G44">
            <v>1060</v>
          </cell>
          <cell r="H44">
            <v>1055</v>
          </cell>
          <cell r="I44">
            <v>1070</v>
          </cell>
          <cell r="J44">
            <v>1131</v>
          </cell>
          <cell r="K44">
            <v>1065.5</v>
          </cell>
          <cell r="L44">
            <v>565.5</v>
          </cell>
          <cell r="M44">
            <v>1131</v>
          </cell>
          <cell r="N44">
            <v>1131</v>
          </cell>
          <cell r="O44">
            <v>1131</v>
          </cell>
          <cell r="P44">
            <v>1131</v>
          </cell>
          <cell r="Q44">
            <v>1131</v>
          </cell>
          <cell r="R44">
            <v>1131</v>
          </cell>
          <cell r="S44">
            <v>1131</v>
          </cell>
          <cell r="T44">
            <v>1131</v>
          </cell>
          <cell r="U44">
            <v>1131</v>
          </cell>
          <cell r="V44">
            <v>1131</v>
          </cell>
          <cell r="W44">
            <v>1131</v>
          </cell>
          <cell r="X44">
            <v>1131</v>
          </cell>
          <cell r="Y44">
            <v>1131</v>
          </cell>
          <cell r="Z44">
            <v>1131</v>
          </cell>
          <cell r="AA44">
            <v>1131</v>
          </cell>
          <cell r="AB44">
            <v>1131</v>
          </cell>
          <cell r="AC44">
            <v>1131</v>
          </cell>
          <cell r="AD44">
            <v>1131</v>
          </cell>
          <cell r="AE44">
            <v>1131</v>
          </cell>
        </row>
        <row r="45">
          <cell r="D45">
            <v>1131</v>
          </cell>
          <cell r="E45">
            <v>1131</v>
          </cell>
          <cell r="F45">
            <v>1131</v>
          </cell>
          <cell r="G45">
            <v>1060</v>
          </cell>
          <cell r="H45">
            <v>1055</v>
          </cell>
          <cell r="I45">
            <v>1070</v>
          </cell>
          <cell r="J45">
            <v>1131</v>
          </cell>
          <cell r="K45">
            <v>939.5</v>
          </cell>
          <cell r="L45">
            <v>565.5</v>
          </cell>
          <cell r="M45">
            <v>1131</v>
          </cell>
          <cell r="N45">
            <v>1131</v>
          </cell>
          <cell r="O45">
            <v>1131</v>
          </cell>
          <cell r="P45">
            <v>1131</v>
          </cell>
          <cell r="Q45">
            <v>1131</v>
          </cell>
          <cell r="R45">
            <v>1131</v>
          </cell>
          <cell r="S45">
            <v>1131</v>
          </cell>
          <cell r="T45">
            <v>1131</v>
          </cell>
          <cell r="U45">
            <v>1131</v>
          </cell>
          <cell r="V45">
            <v>1131</v>
          </cell>
          <cell r="W45">
            <v>1131</v>
          </cell>
          <cell r="X45">
            <v>1131</v>
          </cell>
          <cell r="Y45">
            <v>1131</v>
          </cell>
          <cell r="Z45">
            <v>1131</v>
          </cell>
          <cell r="AA45">
            <v>1131</v>
          </cell>
          <cell r="AB45">
            <v>1131</v>
          </cell>
          <cell r="AC45">
            <v>1131</v>
          </cell>
          <cell r="AD45">
            <v>1131</v>
          </cell>
          <cell r="AE45">
            <v>1131</v>
          </cell>
        </row>
        <row r="46">
          <cell r="D46">
            <v>1131</v>
          </cell>
          <cell r="E46">
            <v>1131</v>
          </cell>
          <cell r="F46">
            <v>1131</v>
          </cell>
          <cell r="G46">
            <v>1060</v>
          </cell>
          <cell r="H46">
            <v>1055</v>
          </cell>
          <cell r="I46">
            <v>1070</v>
          </cell>
          <cell r="J46">
            <v>1131</v>
          </cell>
          <cell r="K46">
            <v>812.5</v>
          </cell>
          <cell r="L46">
            <v>565.5</v>
          </cell>
          <cell r="M46">
            <v>1131</v>
          </cell>
          <cell r="N46">
            <v>1131</v>
          </cell>
          <cell r="O46">
            <v>1131</v>
          </cell>
          <cell r="P46">
            <v>1131</v>
          </cell>
          <cell r="Q46">
            <v>1131</v>
          </cell>
          <cell r="R46">
            <v>1131</v>
          </cell>
          <cell r="S46">
            <v>1131</v>
          </cell>
          <cell r="T46">
            <v>1131</v>
          </cell>
          <cell r="U46">
            <v>1131</v>
          </cell>
          <cell r="V46">
            <v>1131</v>
          </cell>
          <cell r="W46">
            <v>1131</v>
          </cell>
          <cell r="X46">
            <v>1131</v>
          </cell>
          <cell r="Y46">
            <v>1131</v>
          </cell>
          <cell r="Z46">
            <v>1131</v>
          </cell>
          <cell r="AA46">
            <v>1131</v>
          </cell>
          <cell r="AB46">
            <v>1131</v>
          </cell>
          <cell r="AC46">
            <v>1131</v>
          </cell>
          <cell r="AD46">
            <v>1131</v>
          </cell>
          <cell r="AE46">
            <v>1131</v>
          </cell>
        </row>
        <row r="47">
          <cell r="D47">
            <v>1131</v>
          </cell>
          <cell r="E47">
            <v>1131</v>
          </cell>
          <cell r="F47">
            <v>1131</v>
          </cell>
          <cell r="G47">
            <v>1060</v>
          </cell>
          <cell r="H47">
            <v>1055</v>
          </cell>
          <cell r="I47">
            <v>1070</v>
          </cell>
          <cell r="J47">
            <v>1131</v>
          </cell>
          <cell r="K47">
            <v>593.5</v>
          </cell>
          <cell r="L47">
            <v>565.5</v>
          </cell>
          <cell r="M47">
            <v>1131</v>
          </cell>
          <cell r="N47">
            <v>1131</v>
          </cell>
          <cell r="O47">
            <v>1131</v>
          </cell>
          <cell r="P47">
            <v>1131</v>
          </cell>
          <cell r="Q47">
            <v>1131</v>
          </cell>
          <cell r="R47">
            <v>1131</v>
          </cell>
          <cell r="S47">
            <v>1131</v>
          </cell>
          <cell r="T47">
            <v>1131</v>
          </cell>
          <cell r="U47">
            <v>1131</v>
          </cell>
          <cell r="V47">
            <v>1131</v>
          </cell>
          <cell r="W47">
            <v>1131</v>
          </cell>
          <cell r="X47">
            <v>1131</v>
          </cell>
          <cell r="Y47">
            <v>1131</v>
          </cell>
          <cell r="Z47">
            <v>1131</v>
          </cell>
          <cell r="AA47">
            <v>1131</v>
          </cell>
          <cell r="AB47">
            <v>1131</v>
          </cell>
          <cell r="AC47">
            <v>1131</v>
          </cell>
          <cell r="AD47">
            <v>1131</v>
          </cell>
          <cell r="AE47">
            <v>1131</v>
          </cell>
        </row>
        <row r="48">
          <cell r="D48">
            <v>1131</v>
          </cell>
          <cell r="E48">
            <v>1131</v>
          </cell>
          <cell r="F48">
            <v>1131</v>
          </cell>
          <cell r="G48">
            <v>1060</v>
          </cell>
          <cell r="H48">
            <v>1055</v>
          </cell>
          <cell r="I48">
            <v>1070</v>
          </cell>
          <cell r="J48">
            <v>1131</v>
          </cell>
          <cell r="K48">
            <v>565.5</v>
          </cell>
          <cell r="L48">
            <v>565.5</v>
          </cell>
          <cell r="M48">
            <v>1131</v>
          </cell>
          <cell r="N48">
            <v>1131</v>
          </cell>
          <cell r="O48">
            <v>1131</v>
          </cell>
          <cell r="P48">
            <v>1131</v>
          </cell>
          <cell r="Q48">
            <v>1131</v>
          </cell>
          <cell r="R48">
            <v>1131</v>
          </cell>
          <cell r="S48">
            <v>1131</v>
          </cell>
          <cell r="T48">
            <v>1131</v>
          </cell>
          <cell r="U48">
            <v>1131</v>
          </cell>
          <cell r="V48">
            <v>1131</v>
          </cell>
          <cell r="W48">
            <v>1131</v>
          </cell>
          <cell r="X48">
            <v>1131</v>
          </cell>
          <cell r="Y48">
            <v>1131</v>
          </cell>
          <cell r="Z48">
            <v>1131</v>
          </cell>
          <cell r="AA48">
            <v>1131</v>
          </cell>
          <cell r="AB48">
            <v>1131</v>
          </cell>
          <cell r="AC48">
            <v>1131</v>
          </cell>
          <cell r="AD48">
            <v>1131</v>
          </cell>
          <cell r="AE48">
            <v>1131</v>
          </cell>
        </row>
        <row r="49">
          <cell r="D49">
            <v>1131</v>
          </cell>
          <cell r="E49">
            <v>1131</v>
          </cell>
          <cell r="F49">
            <v>1131</v>
          </cell>
          <cell r="G49">
            <v>1060</v>
          </cell>
          <cell r="H49">
            <v>1055</v>
          </cell>
          <cell r="I49">
            <v>1070</v>
          </cell>
          <cell r="J49">
            <v>1131</v>
          </cell>
          <cell r="K49">
            <v>565.5</v>
          </cell>
          <cell r="L49">
            <v>565.5</v>
          </cell>
          <cell r="M49">
            <v>1131</v>
          </cell>
          <cell r="N49">
            <v>1131</v>
          </cell>
          <cell r="O49">
            <v>1131</v>
          </cell>
          <cell r="P49">
            <v>1131</v>
          </cell>
          <cell r="Q49">
            <v>1131</v>
          </cell>
          <cell r="R49">
            <v>1131</v>
          </cell>
          <cell r="S49">
            <v>1131</v>
          </cell>
          <cell r="T49">
            <v>1131</v>
          </cell>
          <cell r="U49">
            <v>1131</v>
          </cell>
          <cell r="V49">
            <v>1131</v>
          </cell>
          <cell r="W49">
            <v>1131</v>
          </cell>
          <cell r="X49">
            <v>1131</v>
          </cell>
          <cell r="Y49">
            <v>1131</v>
          </cell>
          <cell r="Z49">
            <v>1131</v>
          </cell>
          <cell r="AA49">
            <v>1131</v>
          </cell>
          <cell r="AB49">
            <v>1131</v>
          </cell>
          <cell r="AC49">
            <v>1131</v>
          </cell>
          <cell r="AD49">
            <v>1131</v>
          </cell>
          <cell r="AE49">
            <v>1131</v>
          </cell>
        </row>
        <row r="50">
          <cell r="D50">
            <v>1131</v>
          </cell>
          <cell r="E50">
            <v>1131</v>
          </cell>
          <cell r="F50">
            <v>1131</v>
          </cell>
          <cell r="G50">
            <v>1060</v>
          </cell>
          <cell r="H50">
            <v>1055</v>
          </cell>
          <cell r="I50">
            <v>1070</v>
          </cell>
          <cell r="J50">
            <v>1131</v>
          </cell>
          <cell r="K50">
            <v>565.5</v>
          </cell>
          <cell r="L50">
            <v>565.5</v>
          </cell>
          <cell r="M50">
            <v>1131</v>
          </cell>
          <cell r="N50">
            <v>1131</v>
          </cell>
          <cell r="O50">
            <v>1131</v>
          </cell>
          <cell r="P50">
            <v>1131</v>
          </cell>
          <cell r="Q50">
            <v>1131</v>
          </cell>
          <cell r="R50">
            <v>1131</v>
          </cell>
          <cell r="S50">
            <v>1131</v>
          </cell>
          <cell r="T50">
            <v>1131</v>
          </cell>
          <cell r="U50">
            <v>1131</v>
          </cell>
          <cell r="V50">
            <v>1131</v>
          </cell>
          <cell r="W50">
            <v>1131</v>
          </cell>
          <cell r="X50">
            <v>1131</v>
          </cell>
          <cell r="Y50">
            <v>1131</v>
          </cell>
          <cell r="Z50">
            <v>1131</v>
          </cell>
          <cell r="AA50">
            <v>1131</v>
          </cell>
          <cell r="AB50">
            <v>1131</v>
          </cell>
          <cell r="AC50">
            <v>1131</v>
          </cell>
          <cell r="AD50">
            <v>1131</v>
          </cell>
          <cell r="AE50">
            <v>1131</v>
          </cell>
        </row>
        <row r="51">
          <cell r="D51">
            <v>1131</v>
          </cell>
          <cell r="E51">
            <v>1131</v>
          </cell>
          <cell r="F51">
            <v>1131</v>
          </cell>
          <cell r="G51">
            <v>1060</v>
          </cell>
          <cell r="H51">
            <v>1055</v>
          </cell>
          <cell r="I51">
            <v>1131</v>
          </cell>
          <cell r="J51">
            <v>1131</v>
          </cell>
          <cell r="K51">
            <v>565.5</v>
          </cell>
          <cell r="L51">
            <v>565.5</v>
          </cell>
          <cell r="M51">
            <v>1131</v>
          </cell>
          <cell r="N51">
            <v>1131</v>
          </cell>
          <cell r="O51">
            <v>1131</v>
          </cell>
          <cell r="P51">
            <v>1131</v>
          </cell>
          <cell r="Q51">
            <v>1131</v>
          </cell>
          <cell r="R51">
            <v>1131</v>
          </cell>
          <cell r="S51">
            <v>1131</v>
          </cell>
          <cell r="T51">
            <v>1131</v>
          </cell>
          <cell r="U51">
            <v>1131</v>
          </cell>
          <cell r="V51">
            <v>1131</v>
          </cell>
          <cell r="W51">
            <v>1131</v>
          </cell>
          <cell r="X51">
            <v>1131</v>
          </cell>
          <cell r="Y51">
            <v>1131</v>
          </cell>
          <cell r="Z51">
            <v>1131</v>
          </cell>
          <cell r="AA51">
            <v>1131</v>
          </cell>
          <cell r="AB51">
            <v>1131</v>
          </cell>
          <cell r="AC51">
            <v>1131</v>
          </cell>
          <cell r="AD51">
            <v>1131</v>
          </cell>
          <cell r="AE51">
            <v>1131</v>
          </cell>
        </row>
        <row r="52">
          <cell r="D52">
            <v>1131</v>
          </cell>
          <cell r="E52">
            <v>1131</v>
          </cell>
          <cell r="F52">
            <v>1131</v>
          </cell>
          <cell r="G52">
            <v>1060</v>
          </cell>
          <cell r="H52">
            <v>1055</v>
          </cell>
          <cell r="I52">
            <v>1131</v>
          </cell>
          <cell r="J52">
            <v>1131</v>
          </cell>
          <cell r="K52">
            <v>565.5</v>
          </cell>
          <cell r="L52">
            <v>565.5</v>
          </cell>
          <cell r="M52">
            <v>1131</v>
          </cell>
          <cell r="N52">
            <v>1131</v>
          </cell>
          <cell r="O52">
            <v>1131</v>
          </cell>
          <cell r="P52">
            <v>1131</v>
          </cell>
          <cell r="Q52">
            <v>1131</v>
          </cell>
          <cell r="R52">
            <v>1131</v>
          </cell>
          <cell r="S52">
            <v>1131</v>
          </cell>
          <cell r="T52">
            <v>1131</v>
          </cell>
          <cell r="U52">
            <v>1131</v>
          </cell>
          <cell r="V52">
            <v>1131</v>
          </cell>
          <cell r="W52">
            <v>1131</v>
          </cell>
          <cell r="X52">
            <v>1131</v>
          </cell>
          <cell r="Y52">
            <v>1131</v>
          </cell>
          <cell r="Z52">
            <v>1131</v>
          </cell>
          <cell r="AA52">
            <v>1131</v>
          </cell>
          <cell r="AB52">
            <v>1131</v>
          </cell>
          <cell r="AC52">
            <v>1131</v>
          </cell>
          <cell r="AD52">
            <v>1131</v>
          </cell>
          <cell r="AE52">
            <v>1131</v>
          </cell>
        </row>
        <row r="53">
          <cell r="D53">
            <v>1131</v>
          </cell>
          <cell r="E53">
            <v>1131</v>
          </cell>
          <cell r="F53">
            <v>1131</v>
          </cell>
          <cell r="G53">
            <v>1060</v>
          </cell>
          <cell r="H53">
            <v>1055</v>
          </cell>
          <cell r="I53">
            <v>1131</v>
          </cell>
          <cell r="J53">
            <v>1131</v>
          </cell>
          <cell r="K53">
            <v>565.5</v>
          </cell>
          <cell r="L53">
            <v>565.5</v>
          </cell>
          <cell r="M53">
            <v>1131</v>
          </cell>
          <cell r="N53">
            <v>1131</v>
          </cell>
          <cell r="O53">
            <v>1131</v>
          </cell>
          <cell r="P53">
            <v>1131</v>
          </cell>
          <cell r="Q53">
            <v>1131</v>
          </cell>
          <cell r="R53">
            <v>1131</v>
          </cell>
          <cell r="S53">
            <v>1131</v>
          </cell>
          <cell r="T53">
            <v>1131</v>
          </cell>
          <cell r="U53">
            <v>1131</v>
          </cell>
          <cell r="V53">
            <v>1131</v>
          </cell>
          <cell r="W53">
            <v>1131</v>
          </cell>
          <cell r="X53">
            <v>1131</v>
          </cell>
          <cell r="Y53">
            <v>1131</v>
          </cell>
          <cell r="Z53">
            <v>1131</v>
          </cell>
          <cell r="AA53">
            <v>1131</v>
          </cell>
          <cell r="AB53">
            <v>1131</v>
          </cell>
          <cell r="AC53">
            <v>1131</v>
          </cell>
          <cell r="AD53">
            <v>1131</v>
          </cell>
          <cell r="AE53">
            <v>1131</v>
          </cell>
        </row>
        <row r="54">
          <cell r="D54">
            <v>1131</v>
          </cell>
          <cell r="E54">
            <v>1131</v>
          </cell>
          <cell r="F54">
            <v>1131</v>
          </cell>
          <cell r="G54">
            <v>1060</v>
          </cell>
          <cell r="H54">
            <v>1055</v>
          </cell>
          <cell r="I54">
            <v>1131</v>
          </cell>
          <cell r="J54">
            <v>1131</v>
          </cell>
          <cell r="K54">
            <v>565.5</v>
          </cell>
          <cell r="L54">
            <v>565.5</v>
          </cell>
          <cell r="M54">
            <v>1131</v>
          </cell>
          <cell r="N54">
            <v>1131</v>
          </cell>
          <cell r="O54">
            <v>1131</v>
          </cell>
          <cell r="P54">
            <v>1131</v>
          </cell>
          <cell r="Q54">
            <v>1131</v>
          </cell>
          <cell r="R54">
            <v>1131</v>
          </cell>
          <cell r="S54">
            <v>1131</v>
          </cell>
          <cell r="T54">
            <v>1131</v>
          </cell>
          <cell r="U54">
            <v>1131</v>
          </cell>
          <cell r="V54">
            <v>1131</v>
          </cell>
          <cell r="W54">
            <v>1131</v>
          </cell>
          <cell r="X54">
            <v>1131</v>
          </cell>
          <cell r="Y54">
            <v>1131</v>
          </cell>
          <cell r="Z54">
            <v>1131</v>
          </cell>
          <cell r="AA54">
            <v>1131</v>
          </cell>
          <cell r="AB54">
            <v>1131</v>
          </cell>
          <cell r="AC54">
            <v>1131</v>
          </cell>
          <cell r="AD54">
            <v>1131</v>
          </cell>
          <cell r="AE54">
            <v>1131</v>
          </cell>
        </row>
        <row r="55">
          <cell r="D55">
            <v>1131</v>
          </cell>
          <cell r="E55">
            <v>1131</v>
          </cell>
          <cell r="F55">
            <v>1131</v>
          </cell>
          <cell r="G55">
            <v>1060</v>
          </cell>
          <cell r="H55">
            <v>1055</v>
          </cell>
          <cell r="I55">
            <v>1131</v>
          </cell>
          <cell r="J55">
            <v>1131</v>
          </cell>
          <cell r="K55">
            <v>565.5</v>
          </cell>
          <cell r="L55">
            <v>565.5</v>
          </cell>
          <cell r="M55">
            <v>1131</v>
          </cell>
          <cell r="N55">
            <v>1131</v>
          </cell>
          <cell r="O55">
            <v>1131</v>
          </cell>
          <cell r="P55">
            <v>1131</v>
          </cell>
          <cell r="Q55">
            <v>1131</v>
          </cell>
          <cell r="R55">
            <v>1131</v>
          </cell>
          <cell r="S55">
            <v>1131</v>
          </cell>
          <cell r="T55">
            <v>1131</v>
          </cell>
          <cell r="U55">
            <v>1131</v>
          </cell>
          <cell r="V55">
            <v>1131</v>
          </cell>
          <cell r="W55">
            <v>1131</v>
          </cell>
          <cell r="X55">
            <v>1131</v>
          </cell>
          <cell r="Y55">
            <v>1131</v>
          </cell>
          <cell r="Z55">
            <v>1131</v>
          </cell>
          <cell r="AA55">
            <v>1131</v>
          </cell>
          <cell r="AB55">
            <v>1131</v>
          </cell>
          <cell r="AC55">
            <v>1131</v>
          </cell>
          <cell r="AD55">
            <v>1131</v>
          </cell>
          <cell r="AE55">
            <v>1131</v>
          </cell>
        </row>
        <row r="56">
          <cell r="D56">
            <v>1131</v>
          </cell>
          <cell r="E56">
            <v>1131</v>
          </cell>
          <cell r="F56">
            <v>1131</v>
          </cell>
          <cell r="G56">
            <v>1060</v>
          </cell>
          <cell r="H56">
            <v>1055</v>
          </cell>
          <cell r="I56">
            <v>1131</v>
          </cell>
          <cell r="J56">
            <v>1131</v>
          </cell>
          <cell r="K56">
            <v>565.5</v>
          </cell>
          <cell r="L56">
            <v>565.5</v>
          </cell>
          <cell r="M56">
            <v>1131</v>
          </cell>
          <cell r="N56">
            <v>1131</v>
          </cell>
          <cell r="O56">
            <v>1131</v>
          </cell>
          <cell r="P56">
            <v>1131</v>
          </cell>
          <cell r="Q56">
            <v>1131</v>
          </cell>
          <cell r="R56">
            <v>1131</v>
          </cell>
          <cell r="S56">
            <v>1131</v>
          </cell>
          <cell r="T56">
            <v>1131</v>
          </cell>
          <cell r="U56">
            <v>1131</v>
          </cell>
          <cell r="V56">
            <v>1131</v>
          </cell>
          <cell r="W56">
            <v>1131</v>
          </cell>
          <cell r="X56">
            <v>1131</v>
          </cell>
          <cell r="Y56">
            <v>1131</v>
          </cell>
          <cell r="Z56">
            <v>1131</v>
          </cell>
          <cell r="AA56">
            <v>1131</v>
          </cell>
          <cell r="AB56">
            <v>1131</v>
          </cell>
          <cell r="AC56">
            <v>1131</v>
          </cell>
          <cell r="AD56">
            <v>1131</v>
          </cell>
          <cell r="AE56">
            <v>1131</v>
          </cell>
        </row>
        <row r="57">
          <cell r="D57">
            <v>1131</v>
          </cell>
          <cell r="E57">
            <v>1131</v>
          </cell>
          <cell r="F57">
            <v>1131</v>
          </cell>
          <cell r="G57">
            <v>1060</v>
          </cell>
          <cell r="H57">
            <v>1055</v>
          </cell>
          <cell r="I57">
            <v>1131</v>
          </cell>
          <cell r="J57">
            <v>1131</v>
          </cell>
          <cell r="K57">
            <v>565.5</v>
          </cell>
          <cell r="L57">
            <v>565.5</v>
          </cell>
          <cell r="M57">
            <v>1131</v>
          </cell>
          <cell r="N57">
            <v>1131</v>
          </cell>
          <cell r="O57">
            <v>1131</v>
          </cell>
          <cell r="P57">
            <v>1131</v>
          </cell>
          <cell r="Q57">
            <v>1131</v>
          </cell>
          <cell r="R57">
            <v>1131</v>
          </cell>
          <cell r="S57">
            <v>1131</v>
          </cell>
          <cell r="T57">
            <v>1131</v>
          </cell>
          <cell r="U57">
            <v>1131</v>
          </cell>
          <cell r="V57">
            <v>1131</v>
          </cell>
          <cell r="W57">
            <v>1131</v>
          </cell>
          <cell r="X57">
            <v>1131</v>
          </cell>
          <cell r="Y57">
            <v>1131</v>
          </cell>
          <cell r="Z57">
            <v>1131</v>
          </cell>
          <cell r="AA57">
            <v>1131</v>
          </cell>
          <cell r="AB57">
            <v>1131</v>
          </cell>
          <cell r="AC57">
            <v>1131</v>
          </cell>
          <cell r="AD57">
            <v>1131</v>
          </cell>
          <cell r="AE57">
            <v>1131</v>
          </cell>
        </row>
        <row r="58">
          <cell r="D58">
            <v>1131</v>
          </cell>
          <cell r="E58">
            <v>1131</v>
          </cell>
          <cell r="F58">
            <v>1131</v>
          </cell>
          <cell r="G58">
            <v>1060</v>
          </cell>
          <cell r="H58">
            <v>1055</v>
          </cell>
          <cell r="I58">
            <v>1131</v>
          </cell>
          <cell r="J58">
            <v>1131</v>
          </cell>
          <cell r="K58">
            <v>565.5</v>
          </cell>
          <cell r="L58">
            <v>565.5</v>
          </cell>
          <cell r="M58">
            <v>1131</v>
          </cell>
          <cell r="N58">
            <v>1131</v>
          </cell>
          <cell r="O58">
            <v>1131</v>
          </cell>
          <cell r="P58">
            <v>1131</v>
          </cell>
          <cell r="Q58">
            <v>1131</v>
          </cell>
          <cell r="R58">
            <v>1131</v>
          </cell>
          <cell r="S58">
            <v>1131</v>
          </cell>
          <cell r="T58">
            <v>1131</v>
          </cell>
          <cell r="U58">
            <v>1131</v>
          </cell>
          <cell r="V58">
            <v>1131</v>
          </cell>
          <cell r="W58">
            <v>1131</v>
          </cell>
          <cell r="X58">
            <v>1131</v>
          </cell>
          <cell r="Y58">
            <v>1131</v>
          </cell>
          <cell r="Z58">
            <v>1131</v>
          </cell>
          <cell r="AA58">
            <v>1131</v>
          </cell>
          <cell r="AB58">
            <v>1131</v>
          </cell>
          <cell r="AC58">
            <v>1131</v>
          </cell>
          <cell r="AD58">
            <v>1131</v>
          </cell>
          <cell r="AE58">
            <v>1131</v>
          </cell>
        </row>
        <row r="59">
          <cell r="D59">
            <v>1131</v>
          </cell>
          <cell r="E59">
            <v>1131</v>
          </cell>
          <cell r="F59">
            <v>1131</v>
          </cell>
          <cell r="G59">
            <v>1060</v>
          </cell>
          <cell r="H59">
            <v>1055</v>
          </cell>
          <cell r="I59">
            <v>1131</v>
          </cell>
          <cell r="J59">
            <v>1131</v>
          </cell>
          <cell r="K59">
            <v>565.5</v>
          </cell>
          <cell r="L59">
            <v>565.5</v>
          </cell>
          <cell r="M59">
            <v>1131</v>
          </cell>
          <cell r="N59">
            <v>1131</v>
          </cell>
          <cell r="O59">
            <v>1131</v>
          </cell>
          <cell r="P59">
            <v>1131</v>
          </cell>
          <cell r="Q59">
            <v>1131</v>
          </cell>
          <cell r="R59">
            <v>1131</v>
          </cell>
          <cell r="S59">
            <v>1131</v>
          </cell>
          <cell r="T59">
            <v>1131</v>
          </cell>
          <cell r="U59">
            <v>1131</v>
          </cell>
          <cell r="V59">
            <v>1131</v>
          </cell>
          <cell r="W59">
            <v>1131</v>
          </cell>
          <cell r="X59">
            <v>1131</v>
          </cell>
          <cell r="Y59">
            <v>1131</v>
          </cell>
          <cell r="Z59">
            <v>1131</v>
          </cell>
          <cell r="AA59">
            <v>1131</v>
          </cell>
          <cell r="AB59">
            <v>1131</v>
          </cell>
          <cell r="AC59">
            <v>1131</v>
          </cell>
          <cell r="AD59">
            <v>1131</v>
          </cell>
          <cell r="AE59">
            <v>1131</v>
          </cell>
        </row>
        <row r="60">
          <cell r="D60">
            <v>1131</v>
          </cell>
          <cell r="E60">
            <v>1131</v>
          </cell>
          <cell r="F60">
            <v>1131</v>
          </cell>
          <cell r="G60">
            <v>1060</v>
          </cell>
          <cell r="H60">
            <v>1055</v>
          </cell>
          <cell r="I60">
            <v>1131</v>
          </cell>
          <cell r="J60">
            <v>1131</v>
          </cell>
          <cell r="K60">
            <v>565.5</v>
          </cell>
          <cell r="L60">
            <v>565.5</v>
          </cell>
          <cell r="M60">
            <v>1131</v>
          </cell>
          <cell r="N60">
            <v>1131</v>
          </cell>
          <cell r="O60">
            <v>1131</v>
          </cell>
          <cell r="P60">
            <v>1131</v>
          </cell>
          <cell r="Q60">
            <v>1131</v>
          </cell>
          <cell r="R60">
            <v>1131</v>
          </cell>
          <cell r="S60">
            <v>1131</v>
          </cell>
          <cell r="T60">
            <v>1131</v>
          </cell>
          <cell r="U60">
            <v>1131</v>
          </cell>
          <cell r="V60">
            <v>1131</v>
          </cell>
          <cell r="W60">
            <v>1131</v>
          </cell>
          <cell r="X60">
            <v>1131</v>
          </cell>
          <cell r="Y60">
            <v>1131</v>
          </cell>
          <cell r="Z60">
            <v>1131</v>
          </cell>
          <cell r="AA60">
            <v>1131</v>
          </cell>
          <cell r="AB60">
            <v>1131</v>
          </cell>
          <cell r="AC60">
            <v>1131</v>
          </cell>
          <cell r="AD60">
            <v>1131</v>
          </cell>
          <cell r="AE60">
            <v>1131</v>
          </cell>
        </row>
        <row r="61">
          <cell r="D61">
            <v>1131</v>
          </cell>
          <cell r="E61">
            <v>1131</v>
          </cell>
          <cell r="F61">
            <v>1131</v>
          </cell>
          <cell r="G61">
            <v>1060</v>
          </cell>
          <cell r="H61">
            <v>1055</v>
          </cell>
          <cell r="I61">
            <v>1131</v>
          </cell>
          <cell r="J61">
            <v>1131</v>
          </cell>
          <cell r="K61">
            <v>565.5</v>
          </cell>
          <cell r="L61">
            <v>565.5</v>
          </cell>
          <cell r="M61">
            <v>1131</v>
          </cell>
          <cell r="N61">
            <v>1131</v>
          </cell>
          <cell r="O61">
            <v>1131</v>
          </cell>
          <cell r="P61">
            <v>1131</v>
          </cell>
          <cell r="Q61">
            <v>1131</v>
          </cell>
          <cell r="R61">
            <v>1131</v>
          </cell>
          <cell r="S61">
            <v>1131</v>
          </cell>
          <cell r="T61">
            <v>1131</v>
          </cell>
          <cell r="U61">
            <v>1131</v>
          </cell>
          <cell r="V61">
            <v>1131</v>
          </cell>
          <cell r="W61">
            <v>1131</v>
          </cell>
          <cell r="X61">
            <v>1131</v>
          </cell>
          <cell r="Y61">
            <v>1131</v>
          </cell>
          <cell r="Z61">
            <v>1131</v>
          </cell>
          <cell r="AA61">
            <v>1131</v>
          </cell>
          <cell r="AB61">
            <v>1131</v>
          </cell>
          <cell r="AC61">
            <v>1131</v>
          </cell>
          <cell r="AD61">
            <v>1131</v>
          </cell>
          <cell r="AE61">
            <v>1131</v>
          </cell>
        </row>
        <row r="62">
          <cell r="D62">
            <v>1131</v>
          </cell>
          <cell r="E62">
            <v>1131</v>
          </cell>
          <cell r="F62">
            <v>1131</v>
          </cell>
          <cell r="G62">
            <v>1060</v>
          </cell>
          <cell r="H62">
            <v>1055</v>
          </cell>
          <cell r="I62">
            <v>1131</v>
          </cell>
          <cell r="J62">
            <v>1131</v>
          </cell>
          <cell r="K62">
            <v>565.5</v>
          </cell>
          <cell r="L62">
            <v>565.5</v>
          </cell>
          <cell r="M62">
            <v>1131</v>
          </cell>
          <cell r="N62">
            <v>1131</v>
          </cell>
          <cell r="O62">
            <v>1131</v>
          </cell>
          <cell r="P62">
            <v>1131</v>
          </cell>
          <cell r="Q62">
            <v>1131</v>
          </cell>
          <cell r="R62">
            <v>1131</v>
          </cell>
          <cell r="S62">
            <v>1131</v>
          </cell>
          <cell r="T62">
            <v>1131</v>
          </cell>
          <cell r="U62">
            <v>1131</v>
          </cell>
          <cell r="V62">
            <v>1131</v>
          </cell>
          <cell r="W62">
            <v>1131</v>
          </cell>
          <cell r="X62">
            <v>1131</v>
          </cell>
          <cell r="Y62">
            <v>1131</v>
          </cell>
          <cell r="Z62">
            <v>1131</v>
          </cell>
          <cell r="AA62">
            <v>1131</v>
          </cell>
          <cell r="AB62">
            <v>1131</v>
          </cell>
          <cell r="AC62">
            <v>1131</v>
          </cell>
          <cell r="AD62">
            <v>1131</v>
          </cell>
          <cell r="AE62">
            <v>1131</v>
          </cell>
        </row>
        <row r="63">
          <cell r="D63">
            <v>1131</v>
          </cell>
          <cell r="E63">
            <v>1131</v>
          </cell>
          <cell r="F63">
            <v>1131</v>
          </cell>
          <cell r="G63">
            <v>1060</v>
          </cell>
          <cell r="H63">
            <v>1055</v>
          </cell>
          <cell r="I63">
            <v>1131</v>
          </cell>
          <cell r="J63">
            <v>1131</v>
          </cell>
          <cell r="K63">
            <v>565.5</v>
          </cell>
          <cell r="L63">
            <v>565.5</v>
          </cell>
          <cell r="M63">
            <v>1131</v>
          </cell>
          <cell r="N63">
            <v>1131</v>
          </cell>
          <cell r="O63">
            <v>1131</v>
          </cell>
          <cell r="P63">
            <v>1131</v>
          </cell>
          <cell r="Q63">
            <v>1131</v>
          </cell>
          <cell r="R63">
            <v>1131</v>
          </cell>
          <cell r="S63">
            <v>1131</v>
          </cell>
          <cell r="T63">
            <v>1131</v>
          </cell>
          <cell r="U63">
            <v>1131</v>
          </cell>
          <cell r="V63">
            <v>1131</v>
          </cell>
          <cell r="W63">
            <v>1131</v>
          </cell>
          <cell r="X63">
            <v>1131</v>
          </cell>
          <cell r="Y63">
            <v>1131</v>
          </cell>
          <cell r="Z63">
            <v>1131</v>
          </cell>
          <cell r="AA63">
            <v>1131</v>
          </cell>
          <cell r="AB63">
            <v>1131</v>
          </cell>
          <cell r="AC63">
            <v>1131</v>
          </cell>
          <cell r="AD63">
            <v>1131</v>
          </cell>
          <cell r="AE63">
            <v>1131</v>
          </cell>
        </row>
        <row r="64">
          <cell r="D64">
            <v>1131</v>
          </cell>
          <cell r="E64">
            <v>1131</v>
          </cell>
          <cell r="F64">
            <v>1131</v>
          </cell>
          <cell r="G64">
            <v>1060</v>
          </cell>
          <cell r="H64">
            <v>1055</v>
          </cell>
          <cell r="I64">
            <v>1131</v>
          </cell>
          <cell r="J64">
            <v>1131</v>
          </cell>
          <cell r="K64">
            <v>565.5</v>
          </cell>
          <cell r="L64">
            <v>565.5</v>
          </cell>
          <cell r="M64">
            <v>1131</v>
          </cell>
          <cell r="N64">
            <v>1131</v>
          </cell>
          <cell r="O64">
            <v>1131</v>
          </cell>
          <cell r="P64">
            <v>1131</v>
          </cell>
          <cell r="Q64">
            <v>1131</v>
          </cell>
          <cell r="R64">
            <v>1131</v>
          </cell>
          <cell r="S64">
            <v>1131</v>
          </cell>
          <cell r="T64">
            <v>1131</v>
          </cell>
          <cell r="U64">
            <v>1131</v>
          </cell>
          <cell r="V64">
            <v>1131</v>
          </cell>
          <cell r="W64">
            <v>1131</v>
          </cell>
          <cell r="X64">
            <v>1131</v>
          </cell>
          <cell r="Y64">
            <v>1131</v>
          </cell>
          <cell r="Z64">
            <v>1131</v>
          </cell>
          <cell r="AA64">
            <v>1131</v>
          </cell>
          <cell r="AB64">
            <v>1131</v>
          </cell>
          <cell r="AC64">
            <v>1131</v>
          </cell>
          <cell r="AD64">
            <v>1131</v>
          </cell>
          <cell r="AE64">
            <v>1131</v>
          </cell>
        </row>
        <row r="65">
          <cell r="D65">
            <v>1131</v>
          </cell>
          <cell r="E65">
            <v>1131</v>
          </cell>
          <cell r="F65">
            <v>1131</v>
          </cell>
          <cell r="G65">
            <v>1060</v>
          </cell>
          <cell r="H65">
            <v>1055</v>
          </cell>
          <cell r="I65">
            <v>1131</v>
          </cell>
          <cell r="J65">
            <v>1131</v>
          </cell>
          <cell r="K65">
            <v>565.5</v>
          </cell>
          <cell r="L65">
            <v>565.5</v>
          </cell>
          <cell r="M65">
            <v>1131</v>
          </cell>
          <cell r="N65">
            <v>1131</v>
          </cell>
          <cell r="O65">
            <v>1131</v>
          </cell>
          <cell r="P65">
            <v>1131</v>
          </cell>
          <cell r="Q65">
            <v>1131</v>
          </cell>
          <cell r="R65">
            <v>1131</v>
          </cell>
          <cell r="S65">
            <v>1131</v>
          </cell>
          <cell r="T65">
            <v>1131</v>
          </cell>
          <cell r="U65">
            <v>1131</v>
          </cell>
          <cell r="V65">
            <v>1131</v>
          </cell>
          <cell r="W65">
            <v>1131</v>
          </cell>
          <cell r="X65">
            <v>1131</v>
          </cell>
          <cell r="Y65">
            <v>1131</v>
          </cell>
          <cell r="Z65">
            <v>1131</v>
          </cell>
          <cell r="AA65">
            <v>1131</v>
          </cell>
          <cell r="AB65">
            <v>1131</v>
          </cell>
          <cell r="AC65">
            <v>1131</v>
          </cell>
          <cell r="AD65">
            <v>1131</v>
          </cell>
          <cell r="AE65">
            <v>1131</v>
          </cell>
        </row>
        <row r="66">
          <cell r="D66">
            <v>1131</v>
          </cell>
          <cell r="E66">
            <v>1131</v>
          </cell>
          <cell r="F66">
            <v>1131</v>
          </cell>
          <cell r="G66">
            <v>1060</v>
          </cell>
          <cell r="H66">
            <v>1055</v>
          </cell>
          <cell r="I66">
            <v>1131</v>
          </cell>
          <cell r="J66">
            <v>1131</v>
          </cell>
          <cell r="K66">
            <v>565.5</v>
          </cell>
          <cell r="L66">
            <v>565.5</v>
          </cell>
          <cell r="M66">
            <v>1131</v>
          </cell>
          <cell r="N66">
            <v>1131</v>
          </cell>
          <cell r="O66">
            <v>1131</v>
          </cell>
          <cell r="P66">
            <v>1131</v>
          </cell>
          <cell r="Q66">
            <v>1131</v>
          </cell>
          <cell r="R66">
            <v>1131</v>
          </cell>
          <cell r="S66">
            <v>1131</v>
          </cell>
          <cell r="T66">
            <v>1131</v>
          </cell>
          <cell r="U66">
            <v>1131</v>
          </cell>
          <cell r="V66">
            <v>1131</v>
          </cell>
          <cell r="W66">
            <v>1131</v>
          </cell>
          <cell r="X66">
            <v>1131</v>
          </cell>
          <cell r="Y66">
            <v>1131</v>
          </cell>
          <cell r="Z66">
            <v>1131</v>
          </cell>
          <cell r="AA66">
            <v>1131</v>
          </cell>
          <cell r="AB66">
            <v>1131</v>
          </cell>
          <cell r="AC66">
            <v>1131</v>
          </cell>
          <cell r="AD66">
            <v>1131</v>
          </cell>
          <cell r="AE66">
            <v>1131</v>
          </cell>
        </row>
        <row r="67">
          <cell r="D67">
            <v>1131</v>
          </cell>
          <cell r="E67">
            <v>1131</v>
          </cell>
          <cell r="F67">
            <v>1131</v>
          </cell>
          <cell r="G67">
            <v>1060</v>
          </cell>
          <cell r="H67">
            <v>1050</v>
          </cell>
          <cell r="I67">
            <v>1131</v>
          </cell>
          <cell r="J67">
            <v>1131</v>
          </cell>
          <cell r="K67">
            <v>565.5</v>
          </cell>
          <cell r="L67">
            <v>565.5</v>
          </cell>
          <cell r="M67">
            <v>1131</v>
          </cell>
          <cell r="N67">
            <v>1131</v>
          </cell>
          <cell r="O67">
            <v>1131</v>
          </cell>
          <cell r="P67">
            <v>1131</v>
          </cell>
          <cell r="Q67">
            <v>1131</v>
          </cell>
          <cell r="R67">
            <v>1131</v>
          </cell>
          <cell r="S67">
            <v>1131</v>
          </cell>
          <cell r="T67">
            <v>1131</v>
          </cell>
          <cell r="U67">
            <v>1131</v>
          </cell>
          <cell r="V67">
            <v>1131</v>
          </cell>
          <cell r="W67">
            <v>1131</v>
          </cell>
          <cell r="X67">
            <v>1131</v>
          </cell>
          <cell r="Y67">
            <v>1131</v>
          </cell>
          <cell r="Z67">
            <v>1131</v>
          </cell>
          <cell r="AA67">
            <v>1131</v>
          </cell>
          <cell r="AB67">
            <v>1131</v>
          </cell>
          <cell r="AC67">
            <v>1131</v>
          </cell>
          <cell r="AD67">
            <v>1131</v>
          </cell>
          <cell r="AE67">
            <v>1131</v>
          </cell>
        </row>
        <row r="68">
          <cell r="D68">
            <v>1131</v>
          </cell>
          <cell r="E68">
            <v>1131</v>
          </cell>
          <cell r="F68">
            <v>1131</v>
          </cell>
          <cell r="G68">
            <v>1060</v>
          </cell>
          <cell r="H68">
            <v>1055</v>
          </cell>
          <cell r="I68">
            <v>1131</v>
          </cell>
          <cell r="J68">
            <v>1131</v>
          </cell>
          <cell r="K68">
            <v>565.5</v>
          </cell>
          <cell r="L68">
            <v>565.5</v>
          </cell>
          <cell r="M68">
            <v>1131</v>
          </cell>
          <cell r="N68">
            <v>1131</v>
          </cell>
          <cell r="O68">
            <v>1131</v>
          </cell>
          <cell r="P68">
            <v>1131</v>
          </cell>
          <cell r="Q68">
            <v>1131</v>
          </cell>
          <cell r="R68">
            <v>1131</v>
          </cell>
          <cell r="S68">
            <v>1131</v>
          </cell>
          <cell r="T68">
            <v>1131</v>
          </cell>
          <cell r="U68">
            <v>1131</v>
          </cell>
          <cell r="V68">
            <v>1131</v>
          </cell>
          <cell r="W68">
            <v>1131</v>
          </cell>
          <cell r="X68">
            <v>1131</v>
          </cell>
          <cell r="Y68">
            <v>1131</v>
          </cell>
          <cell r="Z68">
            <v>1131</v>
          </cell>
          <cell r="AA68">
            <v>1131</v>
          </cell>
          <cell r="AB68">
            <v>1131</v>
          </cell>
          <cell r="AC68">
            <v>1131</v>
          </cell>
          <cell r="AD68">
            <v>1131</v>
          </cell>
          <cell r="AE68">
            <v>1131</v>
          </cell>
        </row>
        <row r="69">
          <cell r="D69">
            <v>1131</v>
          </cell>
          <cell r="E69">
            <v>1131</v>
          </cell>
          <cell r="F69">
            <v>1131</v>
          </cell>
          <cell r="G69">
            <v>1060</v>
          </cell>
          <cell r="H69">
            <v>1055</v>
          </cell>
          <cell r="I69">
            <v>1131</v>
          </cell>
          <cell r="J69">
            <v>1131</v>
          </cell>
          <cell r="K69">
            <v>565.5</v>
          </cell>
          <cell r="L69">
            <v>565.5</v>
          </cell>
          <cell r="M69">
            <v>1131</v>
          </cell>
          <cell r="N69">
            <v>1131</v>
          </cell>
          <cell r="O69">
            <v>1131</v>
          </cell>
          <cell r="P69">
            <v>1131</v>
          </cell>
          <cell r="Q69">
            <v>1131</v>
          </cell>
          <cell r="R69">
            <v>1131</v>
          </cell>
          <cell r="S69">
            <v>1131</v>
          </cell>
          <cell r="T69">
            <v>1131</v>
          </cell>
          <cell r="U69">
            <v>1131</v>
          </cell>
          <cell r="V69">
            <v>1131</v>
          </cell>
          <cell r="W69">
            <v>1131</v>
          </cell>
          <cell r="X69">
            <v>1131</v>
          </cell>
          <cell r="Y69">
            <v>1131</v>
          </cell>
          <cell r="Z69">
            <v>1131</v>
          </cell>
          <cell r="AA69">
            <v>1131</v>
          </cell>
          <cell r="AB69">
            <v>1131</v>
          </cell>
          <cell r="AC69">
            <v>1131</v>
          </cell>
          <cell r="AD69">
            <v>1131</v>
          </cell>
          <cell r="AE69">
            <v>1131</v>
          </cell>
        </row>
        <row r="70">
          <cell r="D70">
            <v>1131</v>
          </cell>
          <cell r="E70">
            <v>1131</v>
          </cell>
          <cell r="F70">
            <v>1131</v>
          </cell>
          <cell r="G70">
            <v>1060</v>
          </cell>
          <cell r="H70">
            <v>1055</v>
          </cell>
          <cell r="I70">
            <v>1131</v>
          </cell>
          <cell r="J70">
            <v>1131</v>
          </cell>
          <cell r="K70">
            <v>565.5</v>
          </cell>
          <cell r="L70">
            <v>565.5</v>
          </cell>
          <cell r="M70">
            <v>1131</v>
          </cell>
          <cell r="N70">
            <v>1131</v>
          </cell>
          <cell r="O70">
            <v>1131</v>
          </cell>
          <cell r="P70">
            <v>1131</v>
          </cell>
          <cell r="Q70">
            <v>1131</v>
          </cell>
          <cell r="R70">
            <v>1131</v>
          </cell>
          <cell r="S70">
            <v>1131</v>
          </cell>
          <cell r="T70">
            <v>1131</v>
          </cell>
          <cell r="U70">
            <v>1131</v>
          </cell>
          <cell r="V70">
            <v>1131</v>
          </cell>
          <cell r="W70">
            <v>1131</v>
          </cell>
          <cell r="X70">
            <v>1131</v>
          </cell>
          <cell r="Y70">
            <v>1131</v>
          </cell>
          <cell r="Z70">
            <v>1131</v>
          </cell>
          <cell r="AA70">
            <v>1131</v>
          </cell>
          <cell r="AB70">
            <v>1131</v>
          </cell>
          <cell r="AC70">
            <v>1131</v>
          </cell>
          <cell r="AD70">
            <v>1131</v>
          </cell>
          <cell r="AE70">
            <v>1131</v>
          </cell>
        </row>
        <row r="71">
          <cell r="D71">
            <v>1131</v>
          </cell>
          <cell r="E71">
            <v>1131</v>
          </cell>
          <cell r="F71">
            <v>1131</v>
          </cell>
          <cell r="G71">
            <v>1060</v>
          </cell>
          <cell r="H71">
            <v>1035</v>
          </cell>
          <cell r="I71">
            <v>1131</v>
          </cell>
          <cell r="J71">
            <v>1131</v>
          </cell>
          <cell r="K71">
            <v>565.5</v>
          </cell>
          <cell r="L71">
            <v>565.5</v>
          </cell>
          <cell r="M71">
            <v>1131</v>
          </cell>
          <cell r="N71">
            <v>1131</v>
          </cell>
          <cell r="O71">
            <v>1131</v>
          </cell>
          <cell r="P71">
            <v>1131</v>
          </cell>
          <cell r="Q71">
            <v>1131</v>
          </cell>
          <cell r="R71">
            <v>1131</v>
          </cell>
          <cell r="S71">
            <v>1131</v>
          </cell>
          <cell r="T71">
            <v>1131</v>
          </cell>
          <cell r="U71">
            <v>1131</v>
          </cell>
          <cell r="V71">
            <v>1131</v>
          </cell>
          <cell r="W71">
            <v>1131</v>
          </cell>
          <cell r="X71">
            <v>1131</v>
          </cell>
          <cell r="Y71">
            <v>1131</v>
          </cell>
          <cell r="Z71">
            <v>1131</v>
          </cell>
          <cell r="AA71">
            <v>1131</v>
          </cell>
          <cell r="AB71">
            <v>1131</v>
          </cell>
          <cell r="AC71">
            <v>1131</v>
          </cell>
          <cell r="AD71">
            <v>1131</v>
          </cell>
          <cell r="AE71">
            <v>1131</v>
          </cell>
        </row>
        <row r="72">
          <cell r="D72">
            <v>1131</v>
          </cell>
          <cell r="E72">
            <v>1131</v>
          </cell>
          <cell r="F72">
            <v>1131</v>
          </cell>
          <cell r="G72">
            <v>1060</v>
          </cell>
          <cell r="H72">
            <v>1035</v>
          </cell>
          <cell r="I72">
            <v>1131</v>
          </cell>
          <cell r="J72">
            <v>1131</v>
          </cell>
          <cell r="K72">
            <v>565.5</v>
          </cell>
          <cell r="L72">
            <v>565.5</v>
          </cell>
          <cell r="M72">
            <v>1131</v>
          </cell>
          <cell r="N72">
            <v>1131</v>
          </cell>
          <cell r="O72">
            <v>1131</v>
          </cell>
          <cell r="P72">
            <v>1131</v>
          </cell>
          <cell r="Q72">
            <v>1131</v>
          </cell>
          <cell r="R72">
            <v>1131</v>
          </cell>
          <cell r="S72">
            <v>1131</v>
          </cell>
          <cell r="T72">
            <v>1131</v>
          </cell>
          <cell r="U72">
            <v>1131</v>
          </cell>
          <cell r="V72">
            <v>1131</v>
          </cell>
          <cell r="W72">
            <v>1131</v>
          </cell>
          <cell r="X72">
            <v>1131</v>
          </cell>
          <cell r="Y72">
            <v>1131</v>
          </cell>
          <cell r="Z72">
            <v>1131</v>
          </cell>
          <cell r="AA72">
            <v>1131</v>
          </cell>
          <cell r="AB72">
            <v>1131</v>
          </cell>
          <cell r="AC72">
            <v>1131</v>
          </cell>
          <cell r="AD72">
            <v>1131</v>
          </cell>
          <cell r="AE72">
            <v>1131</v>
          </cell>
        </row>
        <row r="73">
          <cell r="D73">
            <v>1131</v>
          </cell>
          <cell r="E73">
            <v>1131</v>
          </cell>
          <cell r="F73">
            <v>1131</v>
          </cell>
          <cell r="G73">
            <v>1060</v>
          </cell>
          <cell r="H73">
            <v>1035</v>
          </cell>
          <cell r="I73">
            <v>1131</v>
          </cell>
          <cell r="J73">
            <v>1131</v>
          </cell>
          <cell r="K73">
            <v>565.5</v>
          </cell>
          <cell r="L73">
            <v>565.5</v>
          </cell>
          <cell r="M73">
            <v>1131</v>
          </cell>
          <cell r="N73">
            <v>1131</v>
          </cell>
          <cell r="O73">
            <v>1131</v>
          </cell>
          <cell r="P73">
            <v>1131</v>
          </cell>
          <cell r="Q73">
            <v>1131</v>
          </cell>
          <cell r="R73">
            <v>1131</v>
          </cell>
          <cell r="S73">
            <v>1131</v>
          </cell>
          <cell r="T73">
            <v>1131</v>
          </cell>
          <cell r="U73">
            <v>1131</v>
          </cell>
          <cell r="V73">
            <v>1131</v>
          </cell>
          <cell r="W73">
            <v>1131</v>
          </cell>
          <cell r="X73">
            <v>1131</v>
          </cell>
          <cell r="Y73">
            <v>1131</v>
          </cell>
          <cell r="Z73">
            <v>1131</v>
          </cell>
          <cell r="AA73">
            <v>1131</v>
          </cell>
          <cell r="AB73">
            <v>1131</v>
          </cell>
          <cell r="AC73">
            <v>1131</v>
          </cell>
          <cell r="AD73">
            <v>1131</v>
          </cell>
          <cell r="AE73">
            <v>1131</v>
          </cell>
        </row>
        <row r="74">
          <cell r="D74">
            <v>1131</v>
          </cell>
          <cell r="E74">
            <v>1131</v>
          </cell>
          <cell r="F74">
            <v>1131</v>
          </cell>
          <cell r="G74">
            <v>1060</v>
          </cell>
          <cell r="H74">
            <v>1035</v>
          </cell>
          <cell r="I74">
            <v>1131</v>
          </cell>
          <cell r="J74">
            <v>1131</v>
          </cell>
          <cell r="K74">
            <v>565.5</v>
          </cell>
          <cell r="L74">
            <v>565.5</v>
          </cell>
          <cell r="M74">
            <v>1131</v>
          </cell>
          <cell r="N74">
            <v>1131</v>
          </cell>
          <cell r="O74">
            <v>1131</v>
          </cell>
          <cell r="P74">
            <v>1131</v>
          </cell>
          <cell r="Q74">
            <v>1131</v>
          </cell>
          <cell r="R74">
            <v>1131</v>
          </cell>
          <cell r="S74">
            <v>1131</v>
          </cell>
          <cell r="T74">
            <v>1131</v>
          </cell>
          <cell r="U74">
            <v>1131</v>
          </cell>
          <cell r="V74">
            <v>1131</v>
          </cell>
          <cell r="W74">
            <v>1131</v>
          </cell>
          <cell r="X74">
            <v>1131</v>
          </cell>
          <cell r="Y74">
            <v>1131</v>
          </cell>
          <cell r="Z74">
            <v>1131</v>
          </cell>
          <cell r="AA74">
            <v>1131</v>
          </cell>
          <cell r="AB74">
            <v>1131</v>
          </cell>
          <cell r="AC74">
            <v>1131</v>
          </cell>
          <cell r="AD74">
            <v>1131</v>
          </cell>
          <cell r="AE74">
            <v>1131</v>
          </cell>
        </row>
        <row r="75">
          <cell r="D75">
            <v>1131</v>
          </cell>
          <cell r="E75">
            <v>1131</v>
          </cell>
          <cell r="F75">
            <v>1131</v>
          </cell>
          <cell r="G75">
            <v>1060</v>
          </cell>
          <cell r="H75">
            <v>1035</v>
          </cell>
          <cell r="I75">
            <v>1131</v>
          </cell>
          <cell r="J75">
            <v>1131</v>
          </cell>
          <cell r="K75">
            <v>565.5</v>
          </cell>
          <cell r="L75">
            <v>565.5</v>
          </cell>
          <cell r="M75">
            <v>1131</v>
          </cell>
          <cell r="N75">
            <v>1131</v>
          </cell>
          <cell r="O75">
            <v>1131</v>
          </cell>
          <cell r="P75">
            <v>1131</v>
          </cell>
          <cell r="Q75">
            <v>1131</v>
          </cell>
          <cell r="R75">
            <v>1131</v>
          </cell>
          <cell r="S75">
            <v>1131</v>
          </cell>
          <cell r="T75">
            <v>1131</v>
          </cell>
          <cell r="U75">
            <v>1131</v>
          </cell>
          <cell r="V75">
            <v>1131</v>
          </cell>
          <cell r="W75">
            <v>1131</v>
          </cell>
          <cell r="X75">
            <v>1131</v>
          </cell>
          <cell r="Y75">
            <v>1131</v>
          </cell>
          <cell r="Z75">
            <v>1131</v>
          </cell>
          <cell r="AA75">
            <v>1131</v>
          </cell>
          <cell r="AB75">
            <v>1131</v>
          </cell>
          <cell r="AC75">
            <v>1131</v>
          </cell>
          <cell r="AD75">
            <v>1131</v>
          </cell>
          <cell r="AE75">
            <v>1131</v>
          </cell>
        </row>
        <row r="76">
          <cell r="D76">
            <v>1131</v>
          </cell>
          <cell r="E76">
            <v>1131</v>
          </cell>
          <cell r="F76">
            <v>1131</v>
          </cell>
          <cell r="G76">
            <v>1060</v>
          </cell>
          <cell r="H76">
            <v>1035</v>
          </cell>
          <cell r="I76">
            <v>1131</v>
          </cell>
          <cell r="J76">
            <v>1131</v>
          </cell>
          <cell r="K76">
            <v>565.5</v>
          </cell>
          <cell r="L76">
            <v>565.5</v>
          </cell>
          <cell r="M76">
            <v>1131</v>
          </cell>
          <cell r="N76">
            <v>1131</v>
          </cell>
          <cell r="O76">
            <v>1131</v>
          </cell>
          <cell r="P76">
            <v>1131</v>
          </cell>
          <cell r="Q76">
            <v>1131</v>
          </cell>
          <cell r="R76">
            <v>1131</v>
          </cell>
          <cell r="S76">
            <v>1131</v>
          </cell>
          <cell r="T76">
            <v>1131</v>
          </cell>
          <cell r="U76">
            <v>1131</v>
          </cell>
          <cell r="V76">
            <v>1131</v>
          </cell>
          <cell r="W76">
            <v>1131</v>
          </cell>
          <cell r="X76">
            <v>1131</v>
          </cell>
          <cell r="Y76">
            <v>1131</v>
          </cell>
          <cell r="Z76">
            <v>1131</v>
          </cell>
          <cell r="AA76">
            <v>1131</v>
          </cell>
          <cell r="AB76">
            <v>1131</v>
          </cell>
          <cell r="AC76">
            <v>1131</v>
          </cell>
          <cell r="AD76">
            <v>1131</v>
          </cell>
          <cell r="AE76">
            <v>1131</v>
          </cell>
        </row>
        <row r="77">
          <cell r="D77">
            <v>1131</v>
          </cell>
          <cell r="E77">
            <v>1131</v>
          </cell>
          <cell r="F77">
            <v>1131</v>
          </cell>
          <cell r="G77">
            <v>1060</v>
          </cell>
          <cell r="H77">
            <v>1035</v>
          </cell>
          <cell r="I77">
            <v>1131</v>
          </cell>
          <cell r="J77">
            <v>1131</v>
          </cell>
          <cell r="K77">
            <v>565.5</v>
          </cell>
          <cell r="L77">
            <v>565.5</v>
          </cell>
          <cell r="M77">
            <v>1131</v>
          </cell>
          <cell r="N77">
            <v>1131</v>
          </cell>
          <cell r="O77">
            <v>1131</v>
          </cell>
          <cell r="P77">
            <v>1131</v>
          </cell>
          <cell r="Q77">
            <v>1131</v>
          </cell>
          <cell r="R77">
            <v>1131</v>
          </cell>
          <cell r="S77">
            <v>1131</v>
          </cell>
          <cell r="T77">
            <v>1131</v>
          </cell>
          <cell r="U77">
            <v>1131</v>
          </cell>
          <cell r="V77">
            <v>1131</v>
          </cell>
          <cell r="W77">
            <v>1131</v>
          </cell>
          <cell r="X77">
            <v>1131</v>
          </cell>
          <cell r="Y77">
            <v>1131</v>
          </cell>
          <cell r="Z77">
            <v>1131</v>
          </cell>
          <cell r="AA77">
            <v>1131</v>
          </cell>
          <cell r="AB77">
            <v>1131</v>
          </cell>
          <cell r="AC77">
            <v>1131</v>
          </cell>
          <cell r="AD77">
            <v>1131</v>
          </cell>
          <cell r="AE77">
            <v>1131</v>
          </cell>
        </row>
        <row r="78">
          <cell r="D78">
            <v>1131</v>
          </cell>
          <cell r="E78">
            <v>1131</v>
          </cell>
          <cell r="F78">
            <v>1131</v>
          </cell>
          <cell r="G78">
            <v>1060</v>
          </cell>
          <cell r="H78">
            <v>1035</v>
          </cell>
          <cell r="I78">
            <v>1131</v>
          </cell>
          <cell r="J78">
            <v>1131</v>
          </cell>
          <cell r="K78">
            <v>565.5</v>
          </cell>
          <cell r="L78">
            <v>565.5</v>
          </cell>
          <cell r="M78">
            <v>1131</v>
          </cell>
          <cell r="N78">
            <v>1131</v>
          </cell>
          <cell r="O78">
            <v>1131</v>
          </cell>
          <cell r="P78">
            <v>1131</v>
          </cell>
          <cell r="Q78">
            <v>1131</v>
          </cell>
          <cell r="R78">
            <v>1131</v>
          </cell>
          <cell r="S78">
            <v>1131</v>
          </cell>
          <cell r="T78">
            <v>1131</v>
          </cell>
          <cell r="U78">
            <v>1131</v>
          </cell>
          <cell r="V78">
            <v>1131</v>
          </cell>
          <cell r="W78">
            <v>1131</v>
          </cell>
          <cell r="X78">
            <v>1131</v>
          </cell>
          <cell r="Y78">
            <v>1131</v>
          </cell>
          <cell r="Z78">
            <v>1131</v>
          </cell>
          <cell r="AA78">
            <v>1131</v>
          </cell>
          <cell r="AB78">
            <v>1131</v>
          </cell>
          <cell r="AC78">
            <v>1131</v>
          </cell>
          <cell r="AD78">
            <v>1131</v>
          </cell>
          <cell r="AE78">
            <v>1131</v>
          </cell>
        </row>
        <row r="79">
          <cell r="D79">
            <v>1131</v>
          </cell>
          <cell r="E79">
            <v>1131</v>
          </cell>
          <cell r="F79">
            <v>1131</v>
          </cell>
          <cell r="G79">
            <v>1060</v>
          </cell>
          <cell r="H79">
            <v>1035</v>
          </cell>
          <cell r="I79">
            <v>1131</v>
          </cell>
          <cell r="J79">
            <v>1131</v>
          </cell>
          <cell r="K79">
            <v>565.5</v>
          </cell>
          <cell r="L79">
            <v>565.5</v>
          </cell>
          <cell r="M79">
            <v>1131</v>
          </cell>
          <cell r="N79">
            <v>1131</v>
          </cell>
          <cell r="O79">
            <v>1131</v>
          </cell>
          <cell r="P79">
            <v>1131</v>
          </cell>
          <cell r="Q79">
            <v>1131</v>
          </cell>
          <cell r="R79">
            <v>1131</v>
          </cell>
          <cell r="S79">
            <v>1131</v>
          </cell>
          <cell r="T79">
            <v>1131</v>
          </cell>
          <cell r="U79">
            <v>1131</v>
          </cell>
          <cell r="V79">
            <v>1131</v>
          </cell>
          <cell r="W79">
            <v>1131</v>
          </cell>
          <cell r="X79">
            <v>1131</v>
          </cell>
          <cell r="Y79">
            <v>1131</v>
          </cell>
          <cell r="Z79">
            <v>1131</v>
          </cell>
          <cell r="AA79">
            <v>1131</v>
          </cell>
          <cell r="AB79">
            <v>1131</v>
          </cell>
          <cell r="AC79">
            <v>1131</v>
          </cell>
          <cell r="AD79">
            <v>1131</v>
          </cell>
          <cell r="AE79">
            <v>1131</v>
          </cell>
        </row>
        <row r="80">
          <cell r="D80">
            <v>1131</v>
          </cell>
          <cell r="E80">
            <v>1131</v>
          </cell>
          <cell r="F80">
            <v>1131</v>
          </cell>
          <cell r="G80">
            <v>1008</v>
          </cell>
          <cell r="H80">
            <v>1035</v>
          </cell>
          <cell r="I80">
            <v>1131</v>
          </cell>
          <cell r="J80">
            <v>1131</v>
          </cell>
          <cell r="K80">
            <v>565.5</v>
          </cell>
          <cell r="L80">
            <v>565.5</v>
          </cell>
          <cell r="M80">
            <v>1131</v>
          </cell>
          <cell r="N80">
            <v>1131</v>
          </cell>
          <cell r="O80">
            <v>1131</v>
          </cell>
          <cell r="P80">
            <v>1131</v>
          </cell>
          <cell r="Q80">
            <v>1131</v>
          </cell>
          <cell r="R80">
            <v>1131</v>
          </cell>
          <cell r="S80">
            <v>1131</v>
          </cell>
          <cell r="T80">
            <v>1131</v>
          </cell>
          <cell r="U80">
            <v>1131</v>
          </cell>
          <cell r="V80">
            <v>1131</v>
          </cell>
          <cell r="W80">
            <v>1131</v>
          </cell>
          <cell r="X80">
            <v>1131</v>
          </cell>
          <cell r="Y80">
            <v>1131</v>
          </cell>
          <cell r="Z80">
            <v>1131</v>
          </cell>
          <cell r="AA80">
            <v>1131</v>
          </cell>
          <cell r="AB80">
            <v>1131</v>
          </cell>
          <cell r="AC80">
            <v>1131</v>
          </cell>
          <cell r="AD80">
            <v>1131</v>
          </cell>
          <cell r="AE80">
            <v>1131</v>
          </cell>
        </row>
        <row r="81">
          <cell r="D81">
            <v>1131</v>
          </cell>
          <cell r="E81">
            <v>1131</v>
          </cell>
          <cell r="F81">
            <v>1131</v>
          </cell>
          <cell r="G81">
            <v>954</v>
          </cell>
          <cell r="H81">
            <v>1035</v>
          </cell>
          <cell r="I81">
            <v>1131</v>
          </cell>
          <cell r="J81">
            <v>1131</v>
          </cell>
          <cell r="K81">
            <v>565.5</v>
          </cell>
          <cell r="L81">
            <v>565.5</v>
          </cell>
          <cell r="M81">
            <v>1131</v>
          </cell>
          <cell r="N81">
            <v>1131</v>
          </cell>
          <cell r="O81">
            <v>1131</v>
          </cell>
          <cell r="P81">
            <v>1131</v>
          </cell>
          <cell r="Q81">
            <v>1131</v>
          </cell>
          <cell r="R81">
            <v>1131</v>
          </cell>
          <cell r="S81">
            <v>1131</v>
          </cell>
          <cell r="T81">
            <v>1131</v>
          </cell>
          <cell r="U81">
            <v>1131</v>
          </cell>
          <cell r="V81">
            <v>1131</v>
          </cell>
          <cell r="W81">
            <v>1131</v>
          </cell>
          <cell r="X81">
            <v>1131</v>
          </cell>
          <cell r="Y81">
            <v>1131</v>
          </cell>
          <cell r="Z81">
            <v>1131</v>
          </cell>
          <cell r="AA81">
            <v>1131</v>
          </cell>
          <cell r="AB81">
            <v>1131</v>
          </cell>
          <cell r="AC81">
            <v>1131</v>
          </cell>
          <cell r="AD81">
            <v>1131</v>
          </cell>
          <cell r="AE81">
            <v>1131</v>
          </cell>
        </row>
        <row r="82">
          <cell r="D82">
            <v>1131</v>
          </cell>
          <cell r="E82">
            <v>1131</v>
          </cell>
          <cell r="F82">
            <v>1131</v>
          </cell>
          <cell r="G82">
            <v>910</v>
          </cell>
          <cell r="H82">
            <v>1035</v>
          </cell>
          <cell r="I82">
            <v>1131</v>
          </cell>
          <cell r="J82">
            <v>1131</v>
          </cell>
          <cell r="K82">
            <v>565.5</v>
          </cell>
          <cell r="L82">
            <v>565.5</v>
          </cell>
          <cell r="M82">
            <v>1131</v>
          </cell>
          <cell r="N82">
            <v>1131</v>
          </cell>
          <cell r="O82">
            <v>1131</v>
          </cell>
          <cell r="P82">
            <v>1131</v>
          </cell>
          <cell r="Q82">
            <v>1131</v>
          </cell>
          <cell r="R82">
            <v>1131</v>
          </cell>
          <cell r="S82">
            <v>1131</v>
          </cell>
          <cell r="T82">
            <v>1131</v>
          </cell>
          <cell r="U82">
            <v>1131</v>
          </cell>
          <cell r="V82">
            <v>1131</v>
          </cell>
          <cell r="W82">
            <v>1131</v>
          </cell>
          <cell r="X82">
            <v>1131</v>
          </cell>
          <cell r="Y82">
            <v>1131</v>
          </cell>
          <cell r="Z82">
            <v>1131</v>
          </cell>
          <cell r="AA82">
            <v>1131</v>
          </cell>
          <cell r="AB82">
            <v>1131</v>
          </cell>
          <cell r="AC82">
            <v>1131</v>
          </cell>
          <cell r="AD82">
            <v>1131</v>
          </cell>
          <cell r="AE82">
            <v>1131</v>
          </cell>
        </row>
        <row r="83">
          <cell r="D83">
            <v>1131</v>
          </cell>
          <cell r="E83">
            <v>1131</v>
          </cell>
          <cell r="F83">
            <v>1131</v>
          </cell>
          <cell r="G83">
            <v>910</v>
          </cell>
          <cell r="H83">
            <v>1035</v>
          </cell>
          <cell r="I83">
            <v>1131</v>
          </cell>
          <cell r="J83">
            <v>1131</v>
          </cell>
          <cell r="K83">
            <v>565.5</v>
          </cell>
          <cell r="L83">
            <v>565.5</v>
          </cell>
          <cell r="M83">
            <v>1131</v>
          </cell>
          <cell r="N83">
            <v>1131</v>
          </cell>
          <cell r="O83">
            <v>1131</v>
          </cell>
          <cell r="P83">
            <v>1131</v>
          </cell>
          <cell r="Q83">
            <v>1131</v>
          </cell>
          <cell r="R83">
            <v>1131</v>
          </cell>
          <cell r="S83">
            <v>1131</v>
          </cell>
          <cell r="T83">
            <v>1131</v>
          </cell>
          <cell r="U83">
            <v>1131</v>
          </cell>
          <cell r="V83">
            <v>1131</v>
          </cell>
          <cell r="W83">
            <v>1131</v>
          </cell>
          <cell r="X83">
            <v>1131</v>
          </cell>
          <cell r="Y83">
            <v>1131</v>
          </cell>
          <cell r="Z83">
            <v>1131</v>
          </cell>
          <cell r="AA83">
            <v>1131</v>
          </cell>
          <cell r="AB83">
            <v>1131</v>
          </cell>
          <cell r="AC83">
            <v>1131</v>
          </cell>
          <cell r="AD83">
            <v>1131</v>
          </cell>
          <cell r="AE83">
            <v>1131</v>
          </cell>
        </row>
        <row r="84">
          <cell r="D84">
            <v>1131</v>
          </cell>
          <cell r="E84">
            <v>1131</v>
          </cell>
          <cell r="F84">
            <v>1131</v>
          </cell>
          <cell r="G84">
            <v>910</v>
          </cell>
          <cell r="H84">
            <v>1035</v>
          </cell>
          <cell r="I84">
            <v>1131</v>
          </cell>
          <cell r="J84">
            <v>1131</v>
          </cell>
          <cell r="K84">
            <v>565.5</v>
          </cell>
          <cell r="L84">
            <v>615.5</v>
          </cell>
          <cell r="M84">
            <v>1131</v>
          </cell>
          <cell r="N84">
            <v>1131</v>
          </cell>
          <cell r="O84">
            <v>1131</v>
          </cell>
          <cell r="P84">
            <v>1131</v>
          </cell>
          <cell r="Q84">
            <v>1131</v>
          </cell>
          <cell r="R84">
            <v>1131</v>
          </cell>
          <cell r="S84">
            <v>1131</v>
          </cell>
          <cell r="T84">
            <v>1131</v>
          </cell>
          <cell r="U84">
            <v>1131</v>
          </cell>
          <cell r="V84">
            <v>1131</v>
          </cell>
          <cell r="W84">
            <v>1131</v>
          </cell>
          <cell r="X84">
            <v>1131</v>
          </cell>
          <cell r="Y84">
            <v>1131</v>
          </cell>
          <cell r="Z84">
            <v>1131</v>
          </cell>
          <cell r="AA84">
            <v>1131</v>
          </cell>
          <cell r="AB84">
            <v>1131</v>
          </cell>
          <cell r="AC84">
            <v>1131</v>
          </cell>
          <cell r="AD84">
            <v>1131</v>
          </cell>
          <cell r="AE84">
            <v>1131</v>
          </cell>
        </row>
        <row r="85">
          <cell r="D85">
            <v>1131</v>
          </cell>
          <cell r="E85">
            <v>1131</v>
          </cell>
          <cell r="F85">
            <v>1131</v>
          </cell>
          <cell r="G85">
            <v>910</v>
          </cell>
          <cell r="H85">
            <v>1035</v>
          </cell>
          <cell r="I85">
            <v>1131</v>
          </cell>
          <cell r="J85">
            <v>1131</v>
          </cell>
          <cell r="K85">
            <v>565.5</v>
          </cell>
          <cell r="L85">
            <v>629.5</v>
          </cell>
          <cell r="M85">
            <v>1131</v>
          </cell>
          <cell r="N85">
            <v>1131</v>
          </cell>
          <cell r="O85">
            <v>1131</v>
          </cell>
          <cell r="P85">
            <v>1131</v>
          </cell>
          <cell r="Q85">
            <v>1131</v>
          </cell>
          <cell r="R85">
            <v>1131</v>
          </cell>
          <cell r="S85">
            <v>1131</v>
          </cell>
          <cell r="T85">
            <v>1131</v>
          </cell>
          <cell r="U85">
            <v>1131</v>
          </cell>
          <cell r="V85">
            <v>1131</v>
          </cell>
          <cell r="W85">
            <v>1131</v>
          </cell>
          <cell r="X85">
            <v>1131</v>
          </cell>
          <cell r="Y85">
            <v>1131</v>
          </cell>
          <cell r="Z85">
            <v>1131</v>
          </cell>
          <cell r="AA85">
            <v>1131</v>
          </cell>
          <cell r="AB85">
            <v>1131</v>
          </cell>
          <cell r="AC85">
            <v>1131</v>
          </cell>
          <cell r="AD85">
            <v>1131</v>
          </cell>
          <cell r="AE85">
            <v>1131</v>
          </cell>
        </row>
        <row r="86">
          <cell r="D86">
            <v>1131</v>
          </cell>
          <cell r="E86">
            <v>1131</v>
          </cell>
          <cell r="F86">
            <v>1131</v>
          </cell>
          <cell r="G86">
            <v>910</v>
          </cell>
          <cell r="H86">
            <v>1035</v>
          </cell>
          <cell r="I86">
            <v>1131</v>
          </cell>
          <cell r="J86">
            <v>1131</v>
          </cell>
          <cell r="K86">
            <v>565.5</v>
          </cell>
          <cell r="L86">
            <v>689.5</v>
          </cell>
          <cell r="M86">
            <v>1131</v>
          </cell>
          <cell r="N86">
            <v>1131</v>
          </cell>
          <cell r="O86">
            <v>1131</v>
          </cell>
          <cell r="P86">
            <v>1131</v>
          </cell>
          <cell r="Q86">
            <v>1131</v>
          </cell>
          <cell r="R86">
            <v>1131</v>
          </cell>
          <cell r="S86">
            <v>1131</v>
          </cell>
          <cell r="T86">
            <v>1131</v>
          </cell>
          <cell r="U86">
            <v>1131</v>
          </cell>
          <cell r="V86">
            <v>1131</v>
          </cell>
          <cell r="W86">
            <v>1131</v>
          </cell>
          <cell r="X86">
            <v>1131</v>
          </cell>
          <cell r="Y86">
            <v>1131</v>
          </cell>
          <cell r="Z86">
            <v>1131</v>
          </cell>
          <cell r="AA86">
            <v>1131</v>
          </cell>
          <cell r="AB86">
            <v>1131</v>
          </cell>
          <cell r="AC86">
            <v>1131</v>
          </cell>
          <cell r="AD86">
            <v>1131</v>
          </cell>
          <cell r="AE86">
            <v>1131</v>
          </cell>
        </row>
        <row r="87">
          <cell r="D87">
            <v>1131</v>
          </cell>
          <cell r="E87">
            <v>1131</v>
          </cell>
          <cell r="F87">
            <v>1131</v>
          </cell>
          <cell r="G87">
            <v>910</v>
          </cell>
          <cell r="H87">
            <v>1035</v>
          </cell>
          <cell r="I87">
            <v>1131</v>
          </cell>
          <cell r="J87">
            <v>1131</v>
          </cell>
          <cell r="K87">
            <v>565.5</v>
          </cell>
          <cell r="L87">
            <v>692.5</v>
          </cell>
          <cell r="M87">
            <v>1131</v>
          </cell>
          <cell r="N87">
            <v>1131</v>
          </cell>
          <cell r="O87">
            <v>1131</v>
          </cell>
          <cell r="P87">
            <v>1131</v>
          </cell>
          <cell r="Q87">
            <v>1131</v>
          </cell>
          <cell r="R87">
            <v>1131</v>
          </cell>
          <cell r="S87">
            <v>1131</v>
          </cell>
          <cell r="T87">
            <v>1131</v>
          </cell>
          <cell r="U87">
            <v>1131</v>
          </cell>
          <cell r="V87">
            <v>1131</v>
          </cell>
          <cell r="W87">
            <v>1131</v>
          </cell>
          <cell r="X87">
            <v>1131</v>
          </cell>
          <cell r="Y87">
            <v>1131</v>
          </cell>
          <cell r="Z87">
            <v>1131</v>
          </cell>
          <cell r="AA87">
            <v>1131</v>
          </cell>
          <cell r="AB87">
            <v>1131</v>
          </cell>
          <cell r="AC87">
            <v>1131</v>
          </cell>
          <cell r="AD87">
            <v>1131</v>
          </cell>
          <cell r="AE87">
            <v>1131</v>
          </cell>
        </row>
        <row r="88">
          <cell r="D88">
            <v>1131</v>
          </cell>
          <cell r="E88">
            <v>1131</v>
          </cell>
          <cell r="F88">
            <v>1131</v>
          </cell>
          <cell r="G88">
            <v>910</v>
          </cell>
          <cell r="H88">
            <v>1035</v>
          </cell>
          <cell r="I88">
            <v>1131</v>
          </cell>
          <cell r="J88">
            <v>1131</v>
          </cell>
          <cell r="K88">
            <v>565.5</v>
          </cell>
          <cell r="L88">
            <v>724.5</v>
          </cell>
          <cell r="M88">
            <v>1131</v>
          </cell>
          <cell r="N88">
            <v>1131</v>
          </cell>
          <cell r="O88">
            <v>1131</v>
          </cell>
          <cell r="P88">
            <v>1131</v>
          </cell>
          <cell r="Q88">
            <v>1131</v>
          </cell>
          <cell r="R88">
            <v>1131</v>
          </cell>
          <cell r="S88">
            <v>1131</v>
          </cell>
          <cell r="T88">
            <v>1131</v>
          </cell>
          <cell r="U88">
            <v>1131</v>
          </cell>
          <cell r="V88">
            <v>1131</v>
          </cell>
          <cell r="W88">
            <v>1131</v>
          </cell>
          <cell r="X88">
            <v>1131</v>
          </cell>
          <cell r="Y88">
            <v>1131</v>
          </cell>
          <cell r="Z88">
            <v>1131</v>
          </cell>
          <cell r="AA88">
            <v>1131</v>
          </cell>
          <cell r="AB88">
            <v>1131</v>
          </cell>
          <cell r="AC88">
            <v>1131</v>
          </cell>
          <cell r="AD88">
            <v>1131</v>
          </cell>
          <cell r="AE88">
            <v>1131</v>
          </cell>
        </row>
        <row r="89">
          <cell r="D89">
            <v>1131</v>
          </cell>
          <cell r="E89">
            <v>1131</v>
          </cell>
          <cell r="F89">
            <v>1131</v>
          </cell>
          <cell r="G89">
            <v>910</v>
          </cell>
          <cell r="H89">
            <v>1035</v>
          </cell>
          <cell r="I89">
            <v>1131</v>
          </cell>
          <cell r="J89">
            <v>1131</v>
          </cell>
          <cell r="K89">
            <v>565.5</v>
          </cell>
          <cell r="L89">
            <v>802.5</v>
          </cell>
          <cell r="M89">
            <v>1131</v>
          </cell>
          <cell r="N89">
            <v>1131</v>
          </cell>
          <cell r="O89">
            <v>1131</v>
          </cell>
          <cell r="P89">
            <v>1131</v>
          </cell>
          <cell r="Q89">
            <v>1131</v>
          </cell>
          <cell r="R89">
            <v>1131</v>
          </cell>
          <cell r="S89">
            <v>1131</v>
          </cell>
          <cell r="T89">
            <v>1131</v>
          </cell>
          <cell r="U89">
            <v>1131</v>
          </cell>
          <cell r="V89">
            <v>1131</v>
          </cell>
          <cell r="W89">
            <v>1131</v>
          </cell>
          <cell r="X89">
            <v>1131</v>
          </cell>
          <cell r="Y89">
            <v>1131</v>
          </cell>
          <cell r="Z89">
            <v>1131</v>
          </cell>
          <cell r="AA89">
            <v>1131</v>
          </cell>
          <cell r="AB89">
            <v>1131</v>
          </cell>
          <cell r="AC89">
            <v>1131</v>
          </cell>
          <cell r="AD89">
            <v>1131</v>
          </cell>
          <cell r="AE89">
            <v>1131</v>
          </cell>
        </row>
        <row r="90">
          <cell r="D90">
            <v>1131</v>
          </cell>
          <cell r="E90">
            <v>1131</v>
          </cell>
          <cell r="F90">
            <v>1131</v>
          </cell>
          <cell r="G90">
            <v>910</v>
          </cell>
          <cell r="H90">
            <v>1035</v>
          </cell>
          <cell r="I90">
            <v>1131</v>
          </cell>
          <cell r="J90">
            <v>1131</v>
          </cell>
          <cell r="K90">
            <v>565.5</v>
          </cell>
          <cell r="L90">
            <v>864.5</v>
          </cell>
          <cell r="M90">
            <v>1131</v>
          </cell>
          <cell r="N90">
            <v>1131</v>
          </cell>
          <cell r="O90">
            <v>1131</v>
          </cell>
          <cell r="P90">
            <v>1131</v>
          </cell>
          <cell r="Q90">
            <v>1131</v>
          </cell>
          <cell r="R90">
            <v>1131</v>
          </cell>
          <cell r="S90">
            <v>1131</v>
          </cell>
          <cell r="T90">
            <v>1131</v>
          </cell>
          <cell r="U90">
            <v>1131</v>
          </cell>
          <cell r="V90">
            <v>1131</v>
          </cell>
          <cell r="W90">
            <v>1131</v>
          </cell>
          <cell r="X90">
            <v>1131</v>
          </cell>
          <cell r="Y90">
            <v>1131</v>
          </cell>
          <cell r="Z90">
            <v>1131</v>
          </cell>
          <cell r="AA90">
            <v>1131</v>
          </cell>
          <cell r="AB90">
            <v>1131</v>
          </cell>
          <cell r="AC90">
            <v>1131</v>
          </cell>
          <cell r="AD90">
            <v>1131</v>
          </cell>
          <cell r="AE90">
            <v>1131</v>
          </cell>
        </row>
        <row r="91">
          <cell r="D91">
            <v>1131</v>
          </cell>
          <cell r="E91">
            <v>1131</v>
          </cell>
          <cell r="F91">
            <v>1131</v>
          </cell>
          <cell r="G91">
            <v>910</v>
          </cell>
          <cell r="H91">
            <v>1035</v>
          </cell>
          <cell r="I91">
            <v>1131</v>
          </cell>
          <cell r="J91">
            <v>1131</v>
          </cell>
          <cell r="K91">
            <v>565.5</v>
          </cell>
          <cell r="L91">
            <v>903.5</v>
          </cell>
          <cell r="M91">
            <v>1131</v>
          </cell>
          <cell r="N91">
            <v>1131</v>
          </cell>
          <cell r="O91">
            <v>1131</v>
          </cell>
          <cell r="P91">
            <v>1131</v>
          </cell>
          <cell r="Q91">
            <v>1131</v>
          </cell>
          <cell r="R91">
            <v>1131</v>
          </cell>
          <cell r="S91">
            <v>1131</v>
          </cell>
          <cell r="T91">
            <v>1131</v>
          </cell>
          <cell r="U91">
            <v>1131</v>
          </cell>
          <cell r="V91">
            <v>1131</v>
          </cell>
          <cell r="W91">
            <v>1131</v>
          </cell>
          <cell r="X91">
            <v>1131</v>
          </cell>
          <cell r="Y91">
            <v>1131</v>
          </cell>
          <cell r="Z91">
            <v>1131</v>
          </cell>
          <cell r="AA91">
            <v>1131</v>
          </cell>
          <cell r="AB91">
            <v>1131</v>
          </cell>
          <cell r="AC91">
            <v>1131</v>
          </cell>
          <cell r="AD91">
            <v>1131</v>
          </cell>
          <cell r="AE91">
            <v>1131</v>
          </cell>
        </row>
        <row r="92">
          <cell r="D92">
            <v>1131</v>
          </cell>
          <cell r="E92">
            <v>1131</v>
          </cell>
          <cell r="F92">
            <v>1131</v>
          </cell>
          <cell r="G92">
            <v>910</v>
          </cell>
          <cell r="H92">
            <v>1035</v>
          </cell>
          <cell r="I92">
            <v>1131</v>
          </cell>
          <cell r="J92">
            <v>1131</v>
          </cell>
          <cell r="K92">
            <v>565.5</v>
          </cell>
          <cell r="L92">
            <v>903.5</v>
          </cell>
          <cell r="M92">
            <v>1131</v>
          </cell>
          <cell r="N92">
            <v>1131</v>
          </cell>
          <cell r="O92">
            <v>1131</v>
          </cell>
          <cell r="P92">
            <v>1131</v>
          </cell>
          <cell r="Q92">
            <v>1131</v>
          </cell>
          <cell r="R92">
            <v>1131</v>
          </cell>
          <cell r="S92">
            <v>1131</v>
          </cell>
          <cell r="T92">
            <v>1131</v>
          </cell>
          <cell r="U92">
            <v>1131</v>
          </cell>
          <cell r="V92">
            <v>1131</v>
          </cell>
          <cell r="W92">
            <v>1131</v>
          </cell>
          <cell r="X92">
            <v>1131</v>
          </cell>
          <cell r="Y92">
            <v>1131</v>
          </cell>
          <cell r="Z92">
            <v>1131</v>
          </cell>
          <cell r="AA92">
            <v>1131</v>
          </cell>
          <cell r="AB92">
            <v>1131</v>
          </cell>
          <cell r="AC92">
            <v>1131</v>
          </cell>
          <cell r="AD92">
            <v>1131</v>
          </cell>
          <cell r="AE92">
            <v>1131</v>
          </cell>
        </row>
        <row r="93">
          <cell r="D93">
            <v>1131</v>
          </cell>
          <cell r="E93">
            <v>1131</v>
          </cell>
          <cell r="F93">
            <v>1131</v>
          </cell>
          <cell r="G93">
            <v>895</v>
          </cell>
          <cell r="H93">
            <v>1035</v>
          </cell>
          <cell r="I93">
            <v>1131</v>
          </cell>
          <cell r="J93">
            <v>1131</v>
          </cell>
          <cell r="K93">
            <v>565.5</v>
          </cell>
          <cell r="L93">
            <v>927.5</v>
          </cell>
          <cell r="M93">
            <v>1131</v>
          </cell>
          <cell r="N93">
            <v>1131</v>
          </cell>
          <cell r="O93">
            <v>1131</v>
          </cell>
          <cell r="P93">
            <v>1131</v>
          </cell>
          <cell r="Q93">
            <v>1131</v>
          </cell>
          <cell r="R93">
            <v>1131</v>
          </cell>
          <cell r="S93">
            <v>1131</v>
          </cell>
          <cell r="T93">
            <v>1131</v>
          </cell>
          <cell r="U93">
            <v>1131</v>
          </cell>
          <cell r="V93">
            <v>1131</v>
          </cell>
          <cell r="W93">
            <v>1131</v>
          </cell>
          <cell r="X93">
            <v>1131</v>
          </cell>
          <cell r="Y93">
            <v>1131</v>
          </cell>
          <cell r="Z93">
            <v>1131</v>
          </cell>
          <cell r="AA93">
            <v>1131</v>
          </cell>
          <cell r="AB93">
            <v>1131</v>
          </cell>
          <cell r="AC93">
            <v>1131</v>
          </cell>
          <cell r="AD93">
            <v>1131</v>
          </cell>
          <cell r="AE93">
            <v>1131</v>
          </cell>
        </row>
        <row r="94">
          <cell r="D94">
            <v>1131</v>
          </cell>
          <cell r="E94">
            <v>1131</v>
          </cell>
          <cell r="F94">
            <v>1131</v>
          </cell>
          <cell r="G94">
            <v>850</v>
          </cell>
          <cell r="H94">
            <v>1035</v>
          </cell>
          <cell r="I94">
            <v>1131</v>
          </cell>
          <cell r="J94">
            <v>1131</v>
          </cell>
          <cell r="K94">
            <v>565.5</v>
          </cell>
          <cell r="L94">
            <v>933.5</v>
          </cell>
          <cell r="M94">
            <v>1131</v>
          </cell>
          <cell r="N94">
            <v>1131</v>
          </cell>
          <cell r="O94">
            <v>1131</v>
          </cell>
          <cell r="P94">
            <v>1131</v>
          </cell>
          <cell r="Q94">
            <v>1131</v>
          </cell>
          <cell r="R94">
            <v>1131</v>
          </cell>
          <cell r="S94">
            <v>1131</v>
          </cell>
          <cell r="T94">
            <v>1131</v>
          </cell>
          <cell r="U94">
            <v>1131</v>
          </cell>
          <cell r="V94">
            <v>1131</v>
          </cell>
          <cell r="W94">
            <v>1131</v>
          </cell>
          <cell r="X94">
            <v>1131</v>
          </cell>
          <cell r="Y94">
            <v>1131</v>
          </cell>
          <cell r="Z94">
            <v>1131</v>
          </cell>
          <cell r="AA94">
            <v>1131</v>
          </cell>
          <cell r="AB94">
            <v>1131</v>
          </cell>
          <cell r="AC94">
            <v>1131</v>
          </cell>
          <cell r="AD94">
            <v>1131</v>
          </cell>
          <cell r="AE94">
            <v>1131</v>
          </cell>
        </row>
        <row r="95">
          <cell r="D95">
            <v>1131</v>
          </cell>
          <cell r="E95">
            <v>1131</v>
          </cell>
          <cell r="F95">
            <v>1131</v>
          </cell>
          <cell r="G95">
            <v>850</v>
          </cell>
          <cell r="H95">
            <v>1035</v>
          </cell>
          <cell r="I95">
            <v>1131</v>
          </cell>
          <cell r="J95">
            <v>1131</v>
          </cell>
          <cell r="K95">
            <v>565.5</v>
          </cell>
          <cell r="L95">
            <v>946.5</v>
          </cell>
          <cell r="M95">
            <v>1131</v>
          </cell>
          <cell r="N95">
            <v>1131</v>
          </cell>
          <cell r="O95">
            <v>1131</v>
          </cell>
          <cell r="P95">
            <v>1131</v>
          </cell>
          <cell r="Q95">
            <v>1131</v>
          </cell>
          <cell r="R95">
            <v>1131</v>
          </cell>
          <cell r="S95">
            <v>1131</v>
          </cell>
          <cell r="T95">
            <v>1131</v>
          </cell>
          <cell r="U95">
            <v>1131</v>
          </cell>
          <cell r="V95">
            <v>1131</v>
          </cell>
          <cell r="W95">
            <v>1131</v>
          </cell>
          <cell r="X95">
            <v>1131</v>
          </cell>
          <cell r="Y95">
            <v>1131</v>
          </cell>
          <cell r="Z95">
            <v>1131</v>
          </cell>
          <cell r="AA95">
            <v>1131</v>
          </cell>
          <cell r="AB95">
            <v>1131</v>
          </cell>
          <cell r="AC95">
            <v>1131</v>
          </cell>
          <cell r="AD95">
            <v>1131</v>
          </cell>
          <cell r="AE95">
            <v>1131</v>
          </cell>
        </row>
        <row r="96">
          <cell r="D96">
            <v>1131</v>
          </cell>
          <cell r="E96">
            <v>1131</v>
          </cell>
          <cell r="F96">
            <v>1131</v>
          </cell>
          <cell r="G96">
            <v>850</v>
          </cell>
          <cell r="H96">
            <v>1035</v>
          </cell>
          <cell r="I96">
            <v>1131</v>
          </cell>
          <cell r="J96">
            <v>1131</v>
          </cell>
          <cell r="K96">
            <v>565.5</v>
          </cell>
          <cell r="L96">
            <v>959.5</v>
          </cell>
          <cell r="M96">
            <v>1131</v>
          </cell>
          <cell r="N96">
            <v>1131</v>
          </cell>
          <cell r="O96">
            <v>1131</v>
          </cell>
          <cell r="P96">
            <v>1131</v>
          </cell>
          <cell r="Q96">
            <v>1131</v>
          </cell>
          <cell r="R96">
            <v>1131</v>
          </cell>
          <cell r="S96">
            <v>1131</v>
          </cell>
          <cell r="T96">
            <v>1131</v>
          </cell>
          <cell r="U96">
            <v>1131</v>
          </cell>
          <cell r="V96">
            <v>1131</v>
          </cell>
          <cell r="W96">
            <v>1131</v>
          </cell>
          <cell r="X96">
            <v>1131</v>
          </cell>
          <cell r="Y96">
            <v>1131</v>
          </cell>
          <cell r="Z96">
            <v>1131</v>
          </cell>
          <cell r="AA96">
            <v>1131</v>
          </cell>
          <cell r="AB96">
            <v>1131</v>
          </cell>
          <cell r="AC96">
            <v>1131</v>
          </cell>
          <cell r="AD96">
            <v>1131</v>
          </cell>
          <cell r="AE96">
            <v>1131</v>
          </cell>
        </row>
        <row r="97">
          <cell r="D97">
            <v>1131</v>
          </cell>
          <cell r="E97">
            <v>1131</v>
          </cell>
          <cell r="F97">
            <v>1131</v>
          </cell>
          <cell r="G97">
            <v>850</v>
          </cell>
          <cell r="H97">
            <v>1035</v>
          </cell>
          <cell r="I97">
            <v>1131</v>
          </cell>
          <cell r="J97">
            <v>1131</v>
          </cell>
          <cell r="K97">
            <v>565.5</v>
          </cell>
          <cell r="L97">
            <v>982.5</v>
          </cell>
          <cell r="M97">
            <v>1131</v>
          </cell>
          <cell r="N97">
            <v>1131</v>
          </cell>
          <cell r="O97">
            <v>1131</v>
          </cell>
          <cell r="P97">
            <v>1131</v>
          </cell>
          <cell r="Q97">
            <v>1131</v>
          </cell>
          <cell r="R97">
            <v>1131</v>
          </cell>
          <cell r="S97">
            <v>1131</v>
          </cell>
          <cell r="T97">
            <v>1131</v>
          </cell>
          <cell r="U97">
            <v>1131</v>
          </cell>
          <cell r="V97">
            <v>1131</v>
          </cell>
          <cell r="W97">
            <v>1131</v>
          </cell>
          <cell r="X97">
            <v>1131</v>
          </cell>
          <cell r="Y97">
            <v>1131</v>
          </cell>
          <cell r="Z97">
            <v>1131</v>
          </cell>
          <cell r="AA97">
            <v>1131</v>
          </cell>
          <cell r="AB97">
            <v>1131</v>
          </cell>
          <cell r="AC97">
            <v>1131</v>
          </cell>
          <cell r="AD97">
            <v>1131</v>
          </cell>
          <cell r="AE97">
            <v>1131</v>
          </cell>
        </row>
        <row r="98">
          <cell r="D98">
            <v>1131</v>
          </cell>
          <cell r="E98">
            <v>1131</v>
          </cell>
          <cell r="F98">
            <v>1131</v>
          </cell>
          <cell r="G98">
            <v>850</v>
          </cell>
          <cell r="H98">
            <v>1035</v>
          </cell>
          <cell r="I98">
            <v>1131</v>
          </cell>
          <cell r="J98">
            <v>1131</v>
          </cell>
          <cell r="K98">
            <v>565.5</v>
          </cell>
          <cell r="L98">
            <v>1018.5</v>
          </cell>
          <cell r="M98">
            <v>1131</v>
          </cell>
          <cell r="N98">
            <v>1131</v>
          </cell>
          <cell r="O98">
            <v>1131</v>
          </cell>
          <cell r="P98">
            <v>1131</v>
          </cell>
          <cell r="Q98">
            <v>1131</v>
          </cell>
          <cell r="R98">
            <v>1131</v>
          </cell>
          <cell r="S98">
            <v>1131</v>
          </cell>
          <cell r="T98">
            <v>1131</v>
          </cell>
          <cell r="U98">
            <v>1131</v>
          </cell>
          <cell r="V98">
            <v>1131</v>
          </cell>
          <cell r="W98">
            <v>1131</v>
          </cell>
          <cell r="X98">
            <v>1131</v>
          </cell>
          <cell r="Y98">
            <v>1131</v>
          </cell>
          <cell r="Z98">
            <v>1131</v>
          </cell>
          <cell r="AA98">
            <v>1131</v>
          </cell>
          <cell r="AB98">
            <v>1131</v>
          </cell>
          <cell r="AC98">
            <v>1131</v>
          </cell>
          <cell r="AD98">
            <v>1131</v>
          </cell>
          <cell r="AE98">
            <v>1131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VAILABILITY"/>
      <sheetName val="AVAILABILITY VS SCHEDULE"/>
      <sheetName val="BACKDOWN SHEET"/>
      <sheetName val="BLOCKWISE BD"/>
      <sheetName val="BD SHEET"/>
    </sheetNames>
    <sheetDataSet>
      <sheetData sheetId="0">
        <row r="3">
          <cell r="D3">
            <v>1131</v>
          </cell>
          <cell r="E3">
            <v>565.5</v>
          </cell>
          <cell r="F3">
            <v>565.5</v>
          </cell>
          <cell r="G3">
            <v>565.5</v>
          </cell>
          <cell r="H3">
            <v>988.2</v>
          </cell>
          <cell r="I3">
            <v>1131</v>
          </cell>
          <cell r="J3">
            <v>1131</v>
          </cell>
          <cell r="K3">
            <v>1131</v>
          </cell>
          <cell r="L3">
            <v>1131</v>
          </cell>
          <cell r="M3">
            <v>1131</v>
          </cell>
          <cell r="N3">
            <v>1131</v>
          </cell>
          <cell r="O3">
            <v>1131</v>
          </cell>
          <cell r="P3">
            <v>1131</v>
          </cell>
          <cell r="Q3">
            <v>1131</v>
          </cell>
          <cell r="R3">
            <v>1131</v>
          </cell>
          <cell r="S3">
            <v>1131</v>
          </cell>
          <cell r="T3">
            <v>1131</v>
          </cell>
          <cell r="U3">
            <v>1131</v>
          </cell>
          <cell r="V3">
            <v>1131</v>
          </cell>
          <cell r="W3">
            <v>1131</v>
          </cell>
          <cell r="X3">
            <v>1131</v>
          </cell>
          <cell r="Y3">
            <v>1131</v>
          </cell>
          <cell r="Z3">
            <v>1131</v>
          </cell>
          <cell r="AA3">
            <v>1131</v>
          </cell>
          <cell r="AB3">
            <v>1131</v>
          </cell>
          <cell r="AC3">
            <v>1131</v>
          </cell>
          <cell r="AD3">
            <v>1131</v>
          </cell>
          <cell r="AE3">
            <v>1131</v>
          </cell>
          <cell r="AF3">
            <v>1131</v>
          </cell>
          <cell r="AG3">
            <v>1131</v>
          </cell>
          <cell r="AH3">
            <v>1131</v>
          </cell>
        </row>
        <row r="4">
          <cell r="D4">
            <v>1131</v>
          </cell>
          <cell r="E4">
            <v>565.5</v>
          </cell>
          <cell r="F4">
            <v>565.5</v>
          </cell>
          <cell r="G4">
            <v>565.5</v>
          </cell>
          <cell r="H4">
            <v>1004.5</v>
          </cell>
          <cell r="I4">
            <v>1131</v>
          </cell>
          <cell r="J4">
            <v>1131</v>
          </cell>
          <cell r="K4">
            <v>1131</v>
          </cell>
          <cell r="L4">
            <v>1131</v>
          </cell>
          <cell r="M4">
            <v>1131</v>
          </cell>
          <cell r="N4">
            <v>1131</v>
          </cell>
          <cell r="O4">
            <v>1131</v>
          </cell>
          <cell r="P4">
            <v>1131</v>
          </cell>
          <cell r="Q4">
            <v>1131</v>
          </cell>
          <cell r="R4">
            <v>1131</v>
          </cell>
          <cell r="S4">
            <v>1131</v>
          </cell>
          <cell r="T4">
            <v>1131</v>
          </cell>
          <cell r="U4">
            <v>1131</v>
          </cell>
          <cell r="V4">
            <v>1131</v>
          </cell>
          <cell r="W4">
            <v>1131</v>
          </cell>
          <cell r="X4">
            <v>1131</v>
          </cell>
          <cell r="Y4">
            <v>1131</v>
          </cell>
          <cell r="Z4">
            <v>1131</v>
          </cell>
          <cell r="AA4">
            <v>1131</v>
          </cell>
          <cell r="AB4">
            <v>1131</v>
          </cell>
          <cell r="AC4">
            <v>1131</v>
          </cell>
          <cell r="AD4">
            <v>1131</v>
          </cell>
          <cell r="AE4">
            <v>1131</v>
          </cell>
          <cell r="AF4">
            <v>1131</v>
          </cell>
          <cell r="AG4">
            <v>1131</v>
          </cell>
          <cell r="AH4">
            <v>1131</v>
          </cell>
        </row>
        <row r="5">
          <cell r="D5">
            <v>1131</v>
          </cell>
          <cell r="E5">
            <v>565.5</v>
          </cell>
          <cell r="F5">
            <v>565.5</v>
          </cell>
          <cell r="G5">
            <v>565.5</v>
          </cell>
          <cell r="H5">
            <v>1031</v>
          </cell>
          <cell r="I5">
            <v>1131</v>
          </cell>
          <cell r="J5">
            <v>1131</v>
          </cell>
          <cell r="K5">
            <v>1131</v>
          </cell>
          <cell r="L5">
            <v>1131</v>
          </cell>
          <cell r="M5">
            <v>1131</v>
          </cell>
          <cell r="N5">
            <v>1131</v>
          </cell>
          <cell r="O5">
            <v>1131</v>
          </cell>
          <cell r="P5">
            <v>1131</v>
          </cell>
          <cell r="Q5">
            <v>1131</v>
          </cell>
          <cell r="R5">
            <v>1131</v>
          </cell>
          <cell r="S5">
            <v>1131</v>
          </cell>
          <cell r="T5">
            <v>1131</v>
          </cell>
          <cell r="U5">
            <v>1131</v>
          </cell>
          <cell r="V5">
            <v>1131</v>
          </cell>
          <cell r="W5">
            <v>1131</v>
          </cell>
          <cell r="X5">
            <v>1131</v>
          </cell>
          <cell r="Y5">
            <v>1131</v>
          </cell>
          <cell r="Z5">
            <v>1131</v>
          </cell>
          <cell r="AA5">
            <v>1131</v>
          </cell>
          <cell r="AB5">
            <v>1131</v>
          </cell>
          <cell r="AC5">
            <v>1131</v>
          </cell>
          <cell r="AD5">
            <v>1131</v>
          </cell>
          <cell r="AE5">
            <v>1131</v>
          </cell>
          <cell r="AF5">
            <v>1131</v>
          </cell>
          <cell r="AG5">
            <v>1131</v>
          </cell>
          <cell r="AH5">
            <v>1131</v>
          </cell>
        </row>
        <row r="6">
          <cell r="D6">
            <v>1131</v>
          </cell>
          <cell r="E6">
            <v>565.5</v>
          </cell>
          <cell r="F6">
            <v>565.5</v>
          </cell>
          <cell r="G6">
            <v>565.5</v>
          </cell>
          <cell r="H6">
            <v>1038</v>
          </cell>
          <cell r="I6">
            <v>1131</v>
          </cell>
          <cell r="J6">
            <v>1131</v>
          </cell>
          <cell r="K6">
            <v>1131</v>
          </cell>
          <cell r="L6">
            <v>1131</v>
          </cell>
          <cell r="M6">
            <v>1131</v>
          </cell>
          <cell r="N6">
            <v>1131</v>
          </cell>
          <cell r="O6">
            <v>1131</v>
          </cell>
          <cell r="P6">
            <v>1131</v>
          </cell>
          <cell r="Q6">
            <v>1131</v>
          </cell>
          <cell r="R6">
            <v>1131</v>
          </cell>
          <cell r="S6">
            <v>1131</v>
          </cell>
          <cell r="T6">
            <v>1131</v>
          </cell>
          <cell r="U6">
            <v>1131</v>
          </cell>
          <cell r="V6">
            <v>1131</v>
          </cell>
          <cell r="W6">
            <v>1131</v>
          </cell>
          <cell r="X6">
            <v>1131</v>
          </cell>
          <cell r="Y6">
            <v>1131</v>
          </cell>
          <cell r="Z6">
            <v>1131</v>
          </cell>
          <cell r="AA6">
            <v>1131</v>
          </cell>
          <cell r="AB6">
            <v>1131</v>
          </cell>
          <cell r="AC6">
            <v>1131</v>
          </cell>
          <cell r="AD6">
            <v>1131</v>
          </cell>
          <cell r="AE6">
            <v>1131</v>
          </cell>
          <cell r="AF6">
            <v>1131</v>
          </cell>
          <cell r="AG6">
            <v>1131</v>
          </cell>
          <cell r="AH6">
            <v>1131</v>
          </cell>
        </row>
        <row r="7">
          <cell r="D7">
            <v>1131</v>
          </cell>
          <cell r="E7">
            <v>565.5</v>
          </cell>
          <cell r="F7">
            <v>565.5</v>
          </cell>
          <cell r="G7">
            <v>565.5</v>
          </cell>
          <cell r="H7">
            <v>1047</v>
          </cell>
          <cell r="I7">
            <v>1131</v>
          </cell>
          <cell r="J7">
            <v>1131</v>
          </cell>
          <cell r="K7">
            <v>1131</v>
          </cell>
          <cell r="L7">
            <v>1131</v>
          </cell>
          <cell r="M7">
            <v>1131</v>
          </cell>
          <cell r="N7">
            <v>1131</v>
          </cell>
          <cell r="O7">
            <v>1131</v>
          </cell>
          <cell r="P7">
            <v>1131</v>
          </cell>
          <cell r="Q7">
            <v>1131</v>
          </cell>
          <cell r="R7">
            <v>1131</v>
          </cell>
          <cell r="S7">
            <v>1131</v>
          </cell>
          <cell r="T7">
            <v>1131</v>
          </cell>
          <cell r="U7">
            <v>1131</v>
          </cell>
          <cell r="V7">
            <v>1131</v>
          </cell>
          <cell r="W7">
            <v>1131</v>
          </cell>
          <cell r="X7">
            <v>1131</v>
          </cell>
          <cell r="Y7">
            <v>1131</v>
          </cell>
          <cell r="Z7">
            <v>1131</v>
          </cell>
          <cell r="AA7">
            <v>1131</v>
          </cell>
          <cell r="AB7">
            <v>1131</v>
          </cell>
          <cell r="AC7">
            <v>1131</v>
          </cell>
          <cell r="AD7">
            <v>1131</v>
          </cell>
          <cell r="AE7">
            <v>1131</v>
          </cell>
          <cell r="AF7">
            <v>1131</v>
          </cell>
          <cell r="AG7">
            <v>1131</v>
          </cell>
          <cell r="AH7">
            <v>1131</v>
          </cell>
        </row>
        <row r="8">
          <cell r="D8">
            <v>1131</v>
          </cell>
          <cell r="E8">
            <v>565.5</v>
          </cell>
          <cell r="F8">
            <v>565.5</v>
          </cell>
          <cell r="G8">
            <v>565.5</v>
          </cell>
          <cell r="H8">
            <v>1062</v>
          </cell>
          <cell r="I8">
            <v>1131</v>
          </cell>
          <cell r="J8">
            <v>1131</v>
          </cell>
          <cell r="K8">
            <v>1131</v>
          </cell>
          <cell r="L8">
            <v>1131</v>
          </cell>
          <cell r="M8">
            <v>1131</v>
          </cell>
          <cell r="N8">
            <v>1131</v>
          </cell>
          <cell r="O8">
            <v>1131</v>
          </cell>
          <cell r="P8">
            <v>1131</v>
          </cell>
          <cell r="Q8">
            <v>1131</v>
          </cell>
          <cell r="R8">
            <v>1131</v>
          </cell>
          <cell r="S8">
            <v>1131</v>
          </cell>
          <cell r="T8">
            <v>1131</v>
          </cell>
          <cell r="U8">
            <v>1131</v>
          </cell>
          <cell r="V8">
            <v>1131</v>
          </cell>
          <cell r="W8">
            <v>1131</v>
          </cell>
          <cell r="X8">
            <v>1131</v>
          </cell>
          <cell r="Y8">
            <v>1131</v>
          </cell>
          <cell r="Z8">
            <v>1131</v>
          </cell>
          <cell r="AA8">
            <v>1131</v>
          </cell>
          <cell r="AB8">
            <v>1131</v>
          </cell>
          <cell r="AC8">
            <v>1131</v>
          </cell>
          <cell r="AD8">
            <v>1131</v>
          </cell>
          <cell r="AE8">
            <v>1131</v>
          </cell>
          <cell r="AF8">
            <v>1131</v>
          </cell>
          <cell r="AG8">
            <v>1131</v>
          </cell>
          <cell r="AH8">
            <v>1131</v>
          </cell>
        </row>
        <row r="9">
          <cell r="D9">
            <v>1131</v>
          </cell>
          <cell r="E9">
            <v>565.5</v>
          </cell>
          <cell r="F9">
            <v>565.5</v>
          </cell>
          <cell r="G9">
            <v>565.5</v>
          </cell>
          <cell r="H9">
            <v>1071</v>
          </cell>
          <cell r="I9">
            <v>1131</v>
          </cell>
          <cell r="J9">
            <v>1131</v>
          </cell>
          <cell r="K9">
            <v>1131</v>
          </cell>
          <cell r="L9">
            <v>1131</v>
          </cell>
          <cell r="M9">
            <v>1131</v>
          </cell>
          <cell r="N9">
            <v>1131</v>
          </cell>
          <cell r="O9">
            <v>1131</v>
          </cell>
          <cell r="P9">
            <v>1131</v>
          </cell>
          <cell r="Q9">
            <v>1131</v>
          </cell>
          <cell r="R9">
            <v>1131</v>
          </cell>
          <cell r="S9">
            <v>1131</v>
          </cell>
          <cell r="T9">
            <v>1131</v>
          </cell>
          <cell r="U9">
            <v>1131</v>
          </cell>
          <cell r="V9">
            <v>1131</v>
          </cell>
          <cell r="W9">
            <v>1131</v>
          </cell>
          <cell r="X9">
            <v>1131</v>
          </cell>
          <cell r="Y9">
            <v>1131</v>
          </cell>
          <cell r="Z9">
            <v>1131</v>
          </cell>
          <cell r="AA9">
            <v>1131</v>
          </cell>
          <cell r="AB9">
            <v>1131</v>
          </cell>
          <cell r="AC9">
            <v>1131</v>
          </cell>
          <cell r="AD9">
            <v>1131</v>
          </cell>
          <cell r="AE9">
            <v>1131</v>
          </cell>
          <cell r="AF9">
            <v>1131</v>
          </cell>
          <cell r="AG9">
            <v>1131</v>
          </cell>
          <cell r="AH9">
            <v>1131</v>
          </cell>
        </row>
        <row r="10">
          <cell r="D10">
            <v>1131</v>
          </cell>
          <cell r="E10">
            <v>565.5</v>
          </cell>
          <cell r="F10">
            <v>565.5</v>
          </cell>
          <cell r="G10">
            <v>565.5</v>
          </cell>
          <cell r="H10">
            <v>1074</v>
          </cell>
          <cell r="I10">
            <v>1131</v>
          </cell>
          <cell r="J10">
            <v>1131</v>
          </cell>
          <cell r="K10">
            <v>1131</v>
          </cell>
          <cell r="L10">
            <v>1131</v>
          </cell>
          <cell r="M10">
            <v>1131</v>
          </cell>
          <cell r="N10">
            <v>1131</v>
          </cell>
          <cell r="O10">
            <v>1131</v>
          </cell>
          <cell r="P10">
            <v>1131</v>
          </cell>
          <cell r="Q10">
            <v>1131</v>
          </cell>
          <cell r="R10">
            <v>1131</v>
          </cell>
          <cell r="S10">
            <v>1131</v>
          </cell>
          <cell r="T10">
            <v>1131</v>
          </cell>
          <cell r="U10">
            <v>1131</v>
          </cell>
          <cell r="V10">
            <v>1131</v>
          </cell>
          <cell r="W10">
            <v>1131</v>
          </cell>
          <cell r="X10">
            <v>1131</v>
          </cell>
          <cell r="Y10">
            <v>1131</v>
          </cell>
          <cell r="Z10">
            <v>1131</v>
          </cell>
          <cell r="AA10">
            <v>1131</v>
          </cell>
          <cell r="AB10">
            <v>1131</v>
          </cell>
          <cell r="AC10">
            <v>1131</v>
          </cell>
          <cell r="AD10">
            <v>1131</v>
          </cell>
          <cell r="AE10">
            <v>1131</v>
          </cell>
          <cell r="AF10">
            <v>1131</v>
          </cell>
          <cell r="AG10">
            <v>1131</v>
          </cell>
          <cell r="AH10">
            <v>1131</v>
          </cell>
        </row>
        <row r="11">
          <cell r="D11">
            <v>1131</v>
          </cell>
          <cell r="E11">
            <v>565.5</v>
          </cell>
          <cell r="F11">
            <v>565.5</v>
          </cell>
          <cell r="G11">
            <v>565.5</v>
          </cell>
          <cell r="H11">
            <v>1075</v>
          </cell>
          <cell r="I11">
            <v>1131</v>
          </cell>
          <cell r="J11">
            <v>1131</v>
          </cell>
          <cell r="K11">
            <v>1131</v>
          </cell>
          <cell r="L11">
            <v>1131</v>
          </cell>
          <cell r="M11">
            <v>1131</v>
          </cell>
          <cell r="N11">
            <v>1131</v>
          </cell>
          <cell r="O11">
            <v>1131</v>
          </cell>
          <cell r="P11">
            <v>1131</v>
          </cell>
          <cell r="Q11">
            <v>1131</v>
          </cell>
          <cell r="R11">
            <v>1131</v>
          </cell>
          <cell r="S11">
            <v>1131</v>
          </cell>
          <cell r="T11">
            <v>1131</v>
          </cell>
          <cell r="U11">
            <v>1131</v>
          </cell>
          <cell r="V11">
            <v>1131</v>
          </cell>
          <cell r="W11">
            <v>1131</v>
          </cell>
          <cell r="X11">
            <v>1131</v>
          </cell>
          <cell r="Y11">
            <v>1131</v>
          </cell>
          <cell r="Z11">
            <v>1131</v>
          </cell>
          <cell r="AA11">
            <v>1131</v>
          </cell>
          <cell r="AB11">
            <v>1131</v>
          </cell>
          <cell r="AC11">
            <v>1131</v>
          </cell>
          <cell r="AD11">
            <v>1131</v>
          </cell>
          <cell r="AE11">
            <v>1131</v>
          </cell>
          <cell r="AF11">
            <v>1131</v>
          </cell>
          <cell r="AG11">
            <v>1131</v>
          </cell>
          <cell r="AH11">
            <v>1131</v>
          </cell>
        </row>
        <row r="12">
          <cell r="D12">
            <v>1131</v>
          </cell>
          <cell r="E12">
            <v>565.5</v>
          </cell>
          <cell r="F12">
            <v>565.5</v>
          </cell>
          <cell r="G12">
            <v>565.5</v>
          </cell>
          <cell r="H12">
            <v>1080</v>
          </cell>
          <cell r="I12">
            <v>1131</v>
          </cell>
          <cell r="J12">
            <v>1131</v>
          </cell>
          <cell r="K12">
            <v>1131</v>
          </cell>
          <cell r="L12">
            <v>1131</v>
          </cell>
          <cell r="M12">
            <v>1131</v>
          </cell>
          <cell r="N12">
            <v>1131</v>
          </cell>
          <cell r="O12">
            <v>1131</v>
          </cell>
          <cell r="P12">
            <v>1131</v>
          </cell>
          <cell r="Q12">
            <v>1131</v>
          </cell>
          <cell r="R12">
            <v>1131</v>
          </cell>
          <cell r="S12">
            <v>1131</v>
          </cell>
          <cell r="T12">
            <v>1131</v>
          </cell>
          <cell r="U12">
            <v>1131</v>
          </cell>
          <cell r="V12">
            <v>1131</v>
          </cell>
          <cell r="W12">
            <v>1131</v>
          </cell>
          <cell r="X12">
            <v>1131</v>
          </cell>
          <cell r="Y12">
            <v>1131</v>
          </cell>
          <cell r="Z12">
            <v>1131</v>
          </cell>
          <cell r="AA12">
            <v>1131</v>
          </cell>
          <cell r="AB12">
            <v>1131</v>
          </cell>
          <cell r="AC12">
            <v>1131</v>
          </cell>
          <cell r="AD12">
            <v>1131</v>
          </cell>
          <cell r="AE12">
            <v>1131</v>
          </cell>
          <cell r="AF12">
            <v>1131</v>
          </cell>
          <cell r="AG12">
            <v>1131</v>
          </cell>
          <cell r="AH12">
            <v>1131</v>
          </cell>
        </row>
        <row r="13">
          <cell r="D13">
            <v>1131</v>
          </cell>
          <cell r="E13">
            <v>565.5</v>
          </cell>
          <cell r="F13">
            <v>565.5</v>
          </cell>
          <cell r="G13">
            <v>565.5</v>
          </cell>
          <cell r="H13">
            <v>1092</v>
          </cell>
          <cell r="I13">
            <v>1131</v>
          </cell>
          <cell r="J13">
            <v>1131</v>
          </cell>
          <cell r="K13">
            <v>1131</v>
          </cell>
          <cell r="L13">
            <v>1131</v>
          </cell>
          <cell r="M13">
            <v>1131</v>
          </cell>
          <cell r="N13">
            <v>1131</v>
          </cell>
          <cell r="O13">
            <v>1131</v>
          </cell>
          <cell r="P13">
            <v>1131</v>
          </cell>
          <cell r="Q13">
            <v>1131</v>
          </cell>
          <cell r="R13">
            <v>1131</v>
          </cell>
          <cell r="S13">
            <v>1131</v>
          </cell>
          <cell r="T13">
            <v>1131</v>
          </cell>
          <cell r="U13">
            <v>1131</v>
          </cell>
          <cell r="V13">
            <v>1131</v>
          </cell>
          <cell r="W13">
            <v>1131</v>
          </cell>
          <cell r="X13">
            <v>1131</v>
          </cell>
          <cell r="Y13">
            <v>1131</v>
          </cell>
          <cell r="Z13">
            <v>1131</v>
          </cell>
          <cell r="AA13">
            <v>1131</v>
          </cell>
          <cell r="AB13">
            <v>1131</v>
          </cell>
          <cell r="AC13">
            <v>1131</v>
          </cell>
          <cell r="AD13">
            <v>1131</v>
          </cell>
          <cell r="AE13">
            <v>1131</v>
          </cell>
          <cell r="AF13">
            <v>1131</v>
          </cell>
          <cell r="AG13">
            <v>1131</v>
          </cell>
          <cell r="AH13">
            <v>1131</v>
          </cell>
        </row>
        <row r="14">
          <cell r="D14">
            <v>1131</v>
          </cell>
          <cell r="E14">
            <v>565.5</v>
          </cell>
          <cell r="F14">
            <v>565.5</v>
          </cell>
          <cell r="G14">
            <v>565.5</v>
          </cell>
          <cell r="H14">
            <v>1108</v>
          </cell>
          <cell r="I14">
            <v>1131</v>
          </cell>
          <cell r="J14">
            <v>1131</v>
          </cell>
          <cell r="K14">
            <v>1131</v>
          </cell>
          <cell r="L14">
            <v>1131</v>
          </cell>
          <cell r="M14">
            <v>1131</v>
          </cell>
          <cell r="N14">
            <v>1131</v>
          </cell>
          <cell r="O14">
            <v>1131</v>
          </cell>
          <cell r="P14">
            <v>1131</v>
          </cell>
          <cell r="Q14">
            <v>1131</v>
          </cell>
          <cell r="R14">
            <v>1131</v>
          </cell>
          <cell r="S14">
            <v>1131</v>
          </cell>
          <cell r="T14">
            <v>1131</v>
          </cell>
          <cell r="U14">
            <v>1131</v>
          </cell>
          <cell r="V14">
            <v>1131</v>
          </cell>
          <cell r="W14">
            <v>1131</v>
          </cell>
          <cell r="X14">
            <v>1131</v>
          </cell>
          <cell r="Y14">
            <v>1131</v>
          </cell>
          <cell r="Z14">
            <v>1131</v>
          </cell>
          <cell r="AA14">
            <v>1131</v>
          </cell>
          <cell r="AB14">
            <v>1131</v>
          </cell>
          <cell r="AC14">
            <v>1131</v>
          </cell>
          <cell r="AD14">
            <v>1131</v>
          </cell>
          <cell r="AE14">
            <v>1131</v>
          </cell>
          <cell r="AF14">
            <v>1131</v>
          </cell>
          <cell r="AG14">
            <v>1131</v>
          </cell>
          <cell r="AH14">
            <v>1131</v>
          </cell>
        </row>
        <row r="15">
          <cell r="D15">
            <v>1131</v>
          </cell>
          <cell r="E15">
            <v>565.5</v>
          </cell>
          <cell r="F15">
            <v>565.5</v>
          </cell>
          <cell r="G15">
            <v>565.5</v>
          </cell>
          <cell r="H15">
            <v>1122</v>
          </cell>
          <cell r="I15">
            <v>1131</v>
          </cell>
          <cell r="J15">
            <v>1131</v>
          </cell>
          <cell r="K15">
            <v>1131</v>
          </cell>
          <cell r="L15">
            <v>1131</v>
          </cell>
          <cell r="M15">
            <v>1131</v>
          </cell>
          <cell r="N15">
            <v>1131</v>
          </cell>
          <cell r="O15">
            <v>1131</v>
          </cell>
          <cell r="P15">
            <v>1131</v>
          </cell>
          <cell r="Q15">
            <v>1131</v>
          </cell>
          <cell r="R15">
            <v>1131</v>
          </cell>
          <cell r="S15">
            <v>1131</v>
          </cell>
          <cell r="T15">
            <v>1131</v>
          </cell>
          <cell r="U15">
            <v>1131</v>
          </cell>
          <cell r="V15">
            <v>1131</v>
          </cell>
          <cell r="W15">
            <v>1131</v>
          </cell>
          <cell r="X15">
            <v>1131</v>
          </cell>
          <cell r="Y15">
            <v>1131</v>
          </cell>
          <cell r="Z15">
            <v>1131</v>
          </cell>
          <cell r="AA15">
            <v>1131</v>
          </cell>
          <cell r="AB15">
            <v>1131</v>
          </cell>
          <cell r="AC15">
            <v>1131</v>
          </cell>
          <cell r="AD15">
            <v>1131</v>
          </cell>
          <cell r="AE15">
            <v>1131</v>
          </cell>
          <cell r="AF15">
            <v>1131</v>
          </cell>
          <cell r="AG15">
            <v>1131</v>
          </cell>
          <cell r="AH15">
            <v>1131</v>
          </cell>
        </row>
        <row r="16">
          <cell r="D16">
            <v>1131</v>
          </cell>
          <cell r="E16">
            <v>565.5</v>
          </cell>
          <cell r="F16">
            <v>565.5</v>
          </cell>
          <cell r="G16">
            <v>565.5</v>
          </cell>
          <cell r="H16">
            <v>1129</v>
          </cell>
          <cell r="I16">
            <v>1131</v>
          </cell>
          <cell r="J16">
            <v>1131</v>
          </cell>
          <cell r="K16">
            <v>1131</v>
          </cell>
          <cell r="L16">
            <v>1131</v>
          </cell>
          <cell r="M16">
            <v>1131</v>
          </cell>
          <cell r="N16">
            <v>1131</v>
          </cell>
          <cell r="O16">
            <v>1131</v>
          </cell>
          <cell r="P16">
            <v>1131</v>
          </cell>
          <cell r="Q16">
            <v>1131</v>
          </cell>
          <cell r="R16">
            <v>1131</v>
          </cell>
          <cell r="S16">
            <v>1131</v>
          </cell>
          <cell r="T16">
            <v>1131</v>
          </cell>
          <cell r="U16">
            <v>1131</v>
          </cell>
          <cell r="V16">
            <v>1131</v>
          </cell>
          <cell r="W16">
            <v>1131</v>
          </cell>
          <cell r="X16">
            <v>1131</v>
          </cell>
          <cell r="Y16">
            <v>1131</v>
          </cell>
          <cell r="Z16">
            <v>1131</v>
          </cell>
          <cell r="AA16">
            <v>1131</v>
          </cell>
          <cell r="AB16">
            <v>1131</v>
          </cell>
          <cell r="AC16">
            <v>1131</v>
          </cell>
          <cell r="AD16">
            <v>1131</v>
          </cell>
          <cell r="AE16">
            <v>1131</v>
          </cell>
          <cell r="AF16">
            <v>1131</v>
          </cell>
          <cell r="AG16">
            <v>1131</v>
          </cell>
          <cell r="AH16">
            <v>1131</v>
          </cell>
        </row>
        <row r="17">
          <cell r="D17">
            <v>1131</v>
          </cell>
          <cell r="E17">
            <v>565.5</v>
          </cell>
          <cell r="F17">
            <v>565.5</v>
          </cell>
          <cell r="G17">
            <v>565.5</v>
          </cell>
          <cell r="H17">
            <v>1131</v>
          </cell>
          <cell r="I17">
            <v>1131</v>
          </cell>
          <cell r="J17">
            <v>1131</v>
          </cell>
          <cell r="K17">
            <v>1131</v>
          </cell>
          <cell r="L17">
            <v>1131</v>
          </cell>
          <cell r="M17">
            <v>1131</v>
          </cell>
          <cell r="N17">
            <v>1131</v>
          </cell>
          <cell r="O17">
            <v>1131</v>
          </cell>
          <cell r="P17">
            <v>1131</v>
          </cell>
          <cell r="Q17">
            <v>1131</v>
          </cell>
          <cell r="R17">
            <v>1131</v>
          </cell>
          <cell r="S17">
            <v>1131</v>
          </cell>
          <cell r="T17">
            <v>1131</v>
          </cell>
          <cell r="U17">
            <v>1131</v>
          </cell>
          <cell r="V17">
            <v>1131</v>
          </cell>
          <cell r="W17">
            <v>1131</v>
          </cell>
          <cell r="X17">
            <v>1131</v>
          </cell>
          <cell r="Y17">
            <v>1131</v>
          </cell>
          <cell r="Z17">
            <v>1131</v>
          </cell>
          <cell r="AA17">
            <v>1131</v>
          </cell>
          <cell r="AB17">
            <v>1131</v>
          </cell>
          <cell r="AC17">
            <v>1131</v>
          </cell>
          <cell r="AD17">
            <v>1131</v>
          </cell>
          <cell r="AE17">
            <v>1131</v>
          </cell>
          <cell r="AF17">
            <v>1131</v>
          </cell>
          <cell r="AG17">
            <v>1131</v>
          </cell>
          <cell r="AH17">
            <v>1131</v>
          </cell>
        </row>
        <row r="18">
          <cell r="D18">
            <v>1131</v>
          </cell>
          <cell r="E18">
            <v>565.5</v>
          </cell>
          <cell r="F18">
            <v>565.5</v>
          </cell>
          <cell r="G18">
            <v>565.5</v>
          </cell>
          <cell r="H18">
            <v>1131</v>
          </cell>
          <cell r="I18">
            <v>1131</v>
          </cell>
          <cell r="J18">
            <v>1131</v>
          </cell>
          <cell r="K18">
            <v>1131</v>
          </cell>
          <cell r="L18">
            <v>1131</v>
          </cell>
          <cell r="M18">
            <v>1131</v>
          </cell>
          <cell r="N18">
            <v>1131</v>
          </cell>
          <cell r="O18">
            <v>1131</v>
          </cell>
          <cell r="P18">
            <v>1131</v>
          </cell>
          <cell r="Q18">
            <v>1131</v>
          </cell>
          <cell r="R18">
            <v>1131</v>
          </cell>
          <cell r="S18">
            <v>1131</v>
          </cell>
          <cell r="T18">
            <v>1131</v>
          </cell>
          <cell r="U18">
            <v>1131</v>
          </cell>
          <cell r="V18">
            <v>1131</v>
          </cell>
          <cell r="W18">
            <v>1131</v>
          </cell>
          <cell r="X18">
            <v>1131</v>
          </cell>
          <cell r="Y18">
            <v>1131</v>
          </cell>
          <cell r="Z18">
            <v>1131</v>
          </cell>
          <cell r="AA18">
            <v>1131</v>
          </cell>
          <cell r="AB18">
            <v>1131</v>
          </cell>
          <cell r="AC18">
            <v>1131</v>
          </cell>
          <cell r="AD18">
            <v>1131</v>
          </cell>
          <cell r="AE18">
            <v>1131</v>
          </cell>
          <cell r="AF18">
            <v>1131</v>
          </cell>
          <cell r="AG18">
            <v>1131</v>
          </cell>
          <cell r="AH18">
            <v>1131</v>
          </cell>
        </row>
        <row r="19">
          <cell r="D19">
            <v>1131</v>
          </cell>
          <cell r="E19">
            <v>565.5</v>
          </cell>
          <cell r="F19">
            <v>565.5</v>
          </cell>
          <cell r="G19">
            <v>565.5</v>
          </cell>
          <cell r="H19">
            <v>1131</v>
          </cell>
          <cell r="I19">
            <v>1131</v>
          </cell>
          <cell r="J19">
            <v>1131</v>
          </cell>
          <cell r="K19">
            <v>1131</v>
          </cell>
          <cell r="L19">
            <v>1131</v>
          </cell>
          <cell r="M19">
            <v>1131</v>
          </cell>
          <cell r="N19">
            <v>1131</v>
          </cell>
          <cell r="O19">
            <v>1131</v>
          </cell>
          <cell r="P19">
            <v>1131</v>
          </cell>
          <cell r="Q19">
            <v>1131</v>
          </cell>
          <cell r="R19">
            <v>1131</v>
          </cell>
          <cell r="S19">
            <v>1131</v>
          </cell>
          <cell r="T19">
            <v>1131</v>
          </cell>
          <cell r="U19">
            <v>1131</v>
          </cell>
          <cell r="V19">
            <v>1131</v>
          </cell>
          <cell r="W19">
            <v>1131</v>
          </cell>
          <cell r="X19">
            <v>1131</v>
          </cell>
          <cell r="Y19">
            <v>1131</v>
          </cell>
          <cell r="Z19">
            <v>1131</v>
          </cell>
          <cell r="AA19">
            <v>1131</v>
          </cell>
          <cell r="AB19">
            <v>1131</v>
          </cell>
          <cell r="AC19">
            <v>1131</v>
          </cell>
          <cell r="AD19">
            <v>1131</v>
          </cell>
          <cell r="AE19">
            <v>1131</v>
          </cell>
          <cell r="AF19">
            <v>1131</v>
          </cell>
          <cell r="AG19">
            <v>1131</v>
          </cell>
          <cell r="AH19">
            <v>1131</v>
          </cell>
        </row>
        <row r="20">
          <cell r="D20">
            <v>1131</v>
          </cell>
          <cell r="E20">
            <v>565.5</v>
          </cell>
          <cell r="F20">
            <v>565.5</v>
          </cell>
          <cell r="G20">
            <v>565.5</v>
          </cell>
          <cell r="H20">
            <v>1131</v>
          </cell>
          <cell r="I20">
            <v>1131</v>
          </cell>
          <cell r="J20">
            <v>1131</v>
          </cell>
          <cell r="K20">
            <v>1131</v>
          </cell>
          <cell r="L20">
            <v>1131</v>
          </cell>
          <cell r="M20">
            <v>1131</v>
          </cell>
          <cell r="N20">
            <v>1131</v>
          </cell>
          <cell r="O20">
            <v>1131</v>
          </cell>
          <cell r="P20">
            <v>1131</v>
          </cell>
          <cell r="Q20">
            <v>1131</v>
          </cell>
          <cell r="R20">
            <v>1131</v>
          </cell>
          <cell r="S20">
            <v>1131</v>
          </cell>
          <cell r="T20">
            <v>1131</v>
          </cell>
          <cell r="U20">
            <v>1131</v>
          </cell>
          <cell r="V20">
            <v>1131</v>
          </cell>
          <cell r="W20">
            <v>1131</v>
          </cell>
          <cell r="X20">
            <v>1131</v>
          </cell>
          <cell r="Y20">
            <v>1131</v>
          </cell>
          <cell r="Z20">
            <v>1131</v>
          </cell>
          <cell r="AA20">
            <v>1131</v>
          </cell>
          <cell r="AB20">
            <v>1131</v>
          </cell>
          <cell r="AC20">
            <v>1131</v>
          </cell>
          <cell r="AD20">
            <v>1131</v>
          </cell>
          <cell r="AE20">
            <v>1131</v>
          </cell>
          <cell r="AF20">
            <v>1131</v>
          </cell>
          <cell r="AG20">
            <v>1131</v>
          </cell>
          <cell r="AH20">
            <v>1131</v>
          </cell>
        </row>
        <row r="21">
          <cell r="D21">
            <v>1131</v>
          </cell>
          <cell r="E21">
            <v>565.5</v>
          </cell>
          <cell r="F21">
            <v>565.5</v>
          </cell>
          <cell r="G21">
            <v>565.5</v>
          </cell>
          <cell r="H21">
            <v>1131</v>
          </cell>
          <cell r="I21">
            <v>1131</v>
          </cell>
          <cell r="J21">
            <v>1131</v>
          </cell>
          <cell r="K21">
            <v>1131</v>
          </cell>
          <cell r="L21">
            <v>1131</v>
          </cell>
          <cell r="M21">
            <v>1131</v>
          </cell>
          <cell r="N21">
            <v>1131</v>
          </cell>
          <cell r="O21">
            <v>1131</v>
          </cell>
          <cell r="P21">
            <v>1131</v>
          </cell>
          <cell r="Q21">
            <v>1131</v>
          </cell>
          <cell r="R21">
            <v>1131</v>
          </cell>
          <cell r="S21">
            <v>1131</v>
          </cell>
          <cell r="T21">
            <v>1131</v>
          </cell>
          <cell r="U21">
            <v>1131</v>
          </cell>
          <cell r="V21">
            <v>1131</v>
          </cell>
          <cell r="W21">
            <v>1131</v>
          </cell>
          <cell r="X21">
            <v>1131</v>
          </cell>
          <cell r="Y21">
            <v>1131</v>
          </cell>
          <cell r="Z21">
            <v>1131</v>
          </cell>
          <cell r="AA21">
            <v>1131</v>
          </cell>
          <cell r="AB21">
            <v>1131</v>
          </cell>
          <cell r="AC21">
            <v>1131</v>
          </cell>
          <cell r="AD21">
            <v>1131</v>
          </cell>
          <cell r="AE21">
            <v>1131</v>
          </cell>
          <cell r="AF21">
            <v>1131</v>
          </cell>
          <cell r="AG21">
            <v>1131</v>
          </cell>
          <cell r="AH21">
            <v>1131</v>
          </cell>
        </row>
        <row r="22">
          <cell r="D22">
            <v>1131</v>
          </cell>
          <cell r="E22">
            <v>565.5</v>
          </cell>
          <cell r="F22">
            <v>565.5</v>
          </cell>
          <cell r="G22">
            <v>565.5</v>
          </cell>
          <cell r="H22">
            <v>1131</v>
          </cell>
          <cell r="I22">
            <v>1131</v>
          </cell>
          <cell r="J22">
            <v>1131</v>
          </cell>
          <cell r="K22">
            <v>1131</v>
          </cell>
          <cell r="L22">
            <v>1131</v>
          </cell>
          <cell r="M22">
            <v>1131</v>
          </cell>
          <cell r="N22">
            <v>1131</v>
          </cell>
          <cell r="O22">
            <v>1131</v>
          </cell>
          <cell r="P22">
            <v>1131</v>
          </cell>
          <cell r="Q22">
            <v>1131</v>
          </cell>
          <cell r="R22">
            <v>1131</v>
          </cell>
          <cell r="S22">
            <v>1131</v>
          </cell>
          <cell r="T22">
            <v>1131</v>
          </cell>
          <cell r="U22">
            <v>1131</v>
          </cell>
          <cell r="V22">
            <v>1131</v>
          </cell>
          <cell r="W22">
            <v>1131</v>
          </cell>
          <cell r="X22">
            <v>1131</v>
          </cell>
          <cell r="Y22">
            <v>1131</v>
          </cell>
          <cell r="Z22">
            <v>1131</v>
          </cell>
          <cell r="AA22">
            <v>1131</v>
          </cell>
          <cell r="AB22">
            <v>1131</v>
          </cell>
          <cell r="AC22">
            <v>1131</v>
          </cell>
          <cell r="AD22">
            <v>1131</v>
          </cell>
          <cell r="AE22">
            <v>1131</v>
          </cell>
          <cell r="AF22">
            <v>1131</v>
          </cell>
          <cell r="AG22">
            <v>1131</v>
          </cell>
          <cell r="AH22">
            <v>1131</v>
          </cell>
        </row>
        <row r="23">
          <cell r="D23">
            <v>1131</v>
          </cell>
          <cell r="E23">
            <v>565.5</v>
          </cell>
          <cell r="F23">
            <v>565.5</v>
          </cell>
          <cell r="G23">
            <v>565.5</v>
          </cell>
          <cell r="H23">
            <v>1131</v>
          </cell>
          <cell r="I23">
            <v>1131</v>
          </cell>
          <cell r="J23">
            <v>1131</v>
          </cell>
          <cell r="K23">
            <v>1131</v>
          </cell>
          <cell r="L23">
            <v>1131</v>
          </cell>
          <cell r="M23">
            <v>1131</v>
          </cell>
          <cell r="N23">
            <v>1131</v>
          </cell>
          <cell r="O23">
            <v>1131</v>
          </cell>
          <cell r="P23">
            <v>1131</v>
          </cell>
          <cell r="Q23">
            <v>1131</v>
          </cell>
          <cell r="R23">
            <v>1131</v>
          </cell>
          <cell r="S23">
            <v>1131</v>
          </cell>
          <cell r="T23">
            <v>1131</v>
          </cell>
          <cell r="U23">
            <v>1131</v>
          </cell>
          <cell r="V23">
            <v>1131</v>
          </cell>
          <cell r="W23">
            <v>1131</v>
          </cell>
          <cell r="X23">
            <v>1131</v>
          </cell>
          <cell r="Y23">
            <v>1131</v>
          </cell>
          <cell r="Z23">
            <v>1131</v>
          </cell>
          <cell r="AA23">
            <v>1131</v>
          </cell>
          <cell r="AB23">
            <v>1131</v>
          </cell>
          <cell r="AC23">
            <v>1131</v>
          </cell>
          <cell r="AD23">
            <v>1131</v>
          </cell>
          <cell r="AE23">
            <v>1131</v>
          </cell>
          <cell r="AF23">
            <v>1131</v>
          </cell>
          <cell r="AG23">
            <v>1131</v>
          </cell>
          <cell r="AH23">
            <v>1131</v>
          </cell>
        </row>
        <row r="24">
          <cell r="D24">
            <v>1131</v>
          </cell>
          <cell r="E24">
            <v>565.5</v>
          </cell>
          <cell r="F24">
            <v>565.5</v>
          </cell>
          <cell r="G24">
            <v>565.5</v>
          </cell>
          <cell r="H24">
            <v>1131</v>
          </cell>
          <cell r="I24">
            <v>1131</v>
          </cell>
          <cell r="J24">
            <v>1131</v>
          </cell>
          <cell r="K24">
            <v>1131</v>
          </cell>
          <cell r="L24">
            <v>1131</v>
          </cell>
          <cell r="M24">
            <v>1131</v>
          </cell>
          <cell r="N24">
            <v>1131</v>
          </cell>
          <cell r="O24">
            <v>1131</v>
          </cell>
          <cell r="P24">
            <v>1131</v>
          </cell>
          <cell r="Q24">
            <v>1131</v>
          </cell>
          <cell r="R24">
            <v>1131</v>
          </cell>
          <cell r="S24">
            <v>1131</v>
          </cell>
          <cell r="T24">
            <v>1131</v>
          </cell>
          <cell r="U24">
            <v>1131</v>
          </cell>
          <cell r="V24">
            <v>1131</v>
          </cell>
          <cell r="W24">
            <v>1131</v>
          </cell>
          <cell r="X24">
            <v>1131</v>
          </cell>
          <cell r="Y24">
            <v>1131</v>
          </cell>
          <cell r="Z24">
            <v>1131</v>
          </cell>
          <cell r="AA24">
            <v>1131</v>
          </cell>
          <cell r="AB24">
            <v>1131</v>
          </cell>
          <cell r="AC24">
            <v>1131</v>
          </cell>
          <cell r="AD24">
            <v>1131</v>
          </cell>
          <cell r="AE24">
            <v>1131</v>
          </cell>
          <cell r="AF24">
            <v>1131</v>
          </cell>
          <cell r="AG24">
            <v>1131</v>
          </cell>
          <cell r="AH24">
            <v>1131</v>
          </cell>
        </row>
        <row r="25">
          <cell r="D25">
            <v>1131</v>
          </cell>
          <cell r="E25">
            <v>565.5</v>
          </cell>
          <cell r="F25">
            <v>565.5</v>
          </cell>
          <cell r="G25">
            <v>565.5</v>
          </cell>
          <cell r="H25">
            <v>1131</v>
          </cell>
          <cell r="I25">
            <v>1131</v>
          </cell>
          <cell r="J25">
            <v>1131</v>
          </cell>
          <cell r="K25">
            <v>1131</v>
          </cell>
          <cell r="L25">
            <v>1131</v>
          </cell>
          <cell r="M25">
            <v>1131</v>
          </cell>
          <cell r="N25">
            <v>1131</v>
          </cell>
          <cell r="O25">
            <v>1131</v>
          </cell>
          <cell r="P25">
            <v>1131</v>
          </cell>
          <cell r="Q25">
            <v>1131</v>
          </cell>
          <cell r="R25">
            <v>1131</v>
          </cell>
          <cell r="S25">
            <v>1131</v>
          </cell>
          <cell r="T25">
            <v>1131</v>
          </cell>
          <cell r="U25">
            <v>1131</v>
          </cell>
          <cell r="V25">
            <v>1131</v>
          </cell>
          <cell r="W25">
            <v>1131</v>
          </cell>
          <cell r="X25">
            <v>1131</v>
          </cell>
          <cell r="Y25">
            <v>1131</v>
          </cell>
          <cell r="Z25">
            <v>1131</v>
          </cell>
          <cell r="AA25">
            <v>1131</v>
          </cell>
          <cell r="AB25">
            <v>1131</v>
          </cell>
          <cell r="AC25">
            <v>1131</v>
          </cell>
          <cell r="AD25">
            <v>1131</v>
          </cell>
          <cell r="AE25">
            <v>1131</v>
          </cell>
          <cell r="AF25">
            <v>1131</v>
          </cell>
          <cell r="AG25">
            <v>1131</v>
          </cell>
          <cell r="AH25">
            <v>1131</v>
          </cell>
        </row>
        <row r="26">
          <cell r="D26">
            <v>1131</v>
          </cell>
          <cell r="E26">
            <v>565.5</v>
          </cell>
          <cell r="F26">
            <v>565.5</v>
          </cell>
          <cell r="G26">
            <v>565.5</v>
          </cell>
          <cell r="H26">
            <v>1131</v>
          </cell>
          <cell r="I26">
            <v>1131</v>
          </cell>
          <cell r="J26">
            <v>1131</v>
          </cell>
          <cell r="K26">
            <v>1131</v>
          </cell>
          <cell r="L26">
            <v>1131</v>
          </cell>
          <cell r="M26">
            <v>1131</v>
          </cell>
          <cell r="N26">
            <v>1131</v>
          </cell>
          <cell r="O26">
            <v>1131</v>
          </cell>
          <cell r="P26">
            <v>1131</v>
          </cell>
          <cell r="Q26">
            <v>1131</v>
          </cell>
          <cell r="R26">
            <v>1131</v>
          </cell>
          <cell r="S26">
            <v>1131</v>
          </cell>
          <cell r="T26">
            <v>1131</v>
          </cell>
          <cell r="U26">
            <v>1131</v>
          </cell>
          <cell r="V26">
            <v>1131</v>
          </cell>
          <cell r="W26">
            <v>1131</v>
          </cell>
          <cell r="X26">
            <v>1131</v>
          </cell>
          <cell r="Y26">
            <v>1131</v>
          </cell>
          <cell r="Z26">
            <v>1131</v>
          </cell>
          <cell r="AA26">
            <v>1131</v>
          </cell>
          <cell r="AB26">
            <v>1131</v>
          </cell>
          <cell r="AC26">
            <v>1131</v>
          </cell>
          <cell r="AD26">
            <v>1131</v>
          </cell>
          <cell r="AE26">
            <v>1131</v>
          </cell>
          <cell r="AF26">
            <v>1131</v>
          </cell>
          <cell r="AG26">
            <v>1131</v>
          </cell>
          <cell r="AH26">
            <v>1131</v>
          </cell>
        </row>
        <row r="27">
          <cell r="D27">
            <v>1131</v>
          </cell>
          <cell r="E27">
            <v>565.5</v>
          </cell>
          <cell r="F27">
            <v>565.5</v>
          </cell>
          <cell r="G27">
            <v>565.5</v>
          </cell>
          <cell r="H27">
            <v>1131</v>
          </cell>
          <cell r="I27">
            <v>1131</v>
          </cell>
          <cell r="J27">
            <v>1131</v>
          </cell>
          <cell r="K27">
            <v>1131</v>
          </cell>
          <cell r="L27">
            <v>1131</v>
          </cell>
          <cell r="M27">
            <v>1131</v>
          </cell>
          <cell r="N27">
            <v>1131</v>
          </cell>
          <cell r="O27">
            <v>1131</v>
          </cell>
          <cell r="P27">
            <v>1131</v>
          </cell>
          <cell r="Q27">
            <v>1131</v>
          </cell>
          <cell r="R27">
            <v>1131</v>
          </cell>
          <cell r="S27">
            <v>1131</v>
          </cell>
          <cell r="T27">
            <v>1131</v>
          </cell>
          <cell r="U27">
            <v>1131</v>
          </cell>
          <cell r="V27">
            <v>1131</v>
          </cell>
          <cell r="W27">
            <v>1131</v>
          </cell>
          <cell r="X27">
            <v>1131</v>
          </cell>
          <cell r="Y27">
            <v>1131</v>
          </cell>
          <cell r="Z27">
            <v>1131</v>
          </cell>
          <cell r="AA27">
            <v>1131</v>
          </cell>
          <cell r="AB27">
            <v>1131</v>
          </cell>
          <cell r="AC27">
            <v>1131</v>
          </cell>
          <cell r="AD27">
            <v>1131</v>
          </cell>
          <cell r="AE27">
            <v>1131</v>
          </cell>
          <cell r="AF27">
            <v>1131</v>
          </cell>
          <cell r="AG27">
            <v>1131</v>
          </cell>
          <cell r="AH27">
            <v>1131</v>
          </cell>
        </row>
        <row r="28">
          <cell r="D28">
            <v>1131</v>
          </cell>
          <cell r="E28">
            <v>565.5</v>
          </cell>
          <cell r="F28">
            <v>565.5</v>
          </cell>
          <cell r="G28">
            <v>565.5</v>
          </cell>
          <cell r="H28">
            <v>1131</v>
          </cell>
          <cell r="I28">
            <v>1131</v>
          </cell>
          <cell r="J28">
            <v>1131</v>
          </cell>
          <cell r="K28">
            <v>1131</v>
          </cell>
          <cell r="L28">
            <v>1131</v>
          </cell>
          <cell r="M28">
            <v>1131</v>
          </cell>
          <cell r="N28">
            <v>1131</v>
          </cell>
          <cell r="O28">
            <v>1131</v>
          </cell>
          <cell r="P28">
            <v>1131</v>
          </cell>
          <cell r="Q28">
            <v>1131</v>
          </cell>
          <cell r="R28">
            <v>1131</v>
          </cell>
          <cell r="S28">
            <v>1131</v>
          </cell>
          <cell r="T28">
            <v>1131</v>
          </cell>
          <cell r="U28">
            <v>1131</v>
          </cell>
          <cell r="V28">
            <v>1131</v>
          </cell>
          <cell r="W28">
            <v>1131</v>
          </cell>
          <cell r="X28">
            <v>1131</v>
          </cell>
          <cell r="Y28">
            <v>1131</v>
          </cell>
          <cell r="Z28">
            <v>1131</v>
          </cell>
          <cell r="AA28">
            <v>1131</v>
          </cell>
          <cell r="AB28">
            <v>1131</v>
          </cell>
          <cell r="AC28">
            <v>1131</v>
          </cell>
          <cell r="AD28">
            <v>1131</v>
          </cell>
          <cell r="AE28">
            <v>1131</v>
          </cell>
          <cell r="AF28">
            <v>1131</v>
          </cell>
          <cell r="AG28">
            <v>1131</v>
          </cell>
          <cell r="AH28">
            <v>1131</v>
          </cell>
        </row>
        <row r="29">
          <cell r="D29">
            <v>1131</v>
          </cell>
          <cell r="E29">
            <v>565.5</v>
          </cell>
          <cell r="F29">
            <v>565.5</v>
          </cell>
          <cell r="G29">
            <v>565.5</v>
          </cell>
          <cell r="H29">
            <v>1131</v>
          </cell>
          <cell r="I29">
            <v>1131</v>
          </cell>
          <cell r="J29">
            <v>1131</v>
          </cell>
          <cell r="K29">
            <v>1131</v>
          </cell>
          <cell r="L29">
            <v>1131</v>
          </cell>
          <cell r="M29">
            <v>1131</v>
          </cell>
          <cell r="N29">
            <v>1131</v>
          </cell>
          <cell r="O29">
            <v>1131</v>
          </cell>
          <cell r="P29">
            <v>1131</v>
          </cell>
          <cell r="Q29">
            <v>1131</v>
          </cell>
          <cell r="R29">
            <v>1131</v>
          </cell>
          <cell r="S29">
            <v>1131</v>
          </cell>
          <cell r="T29">
            <v>1131</v>
          </cell>
          <cell r="U29">
            <v>1131</v>
          </cell>
          <cell r="V29">
            <v>1131</v>
          </cell>
          <cell r="W29">
            <v>1131</v>
          </cell>
          <cell r="X29">
            <v>1131</v>
          </cell>
          <cell r="Y29">
            <v>1131</v>
          </cell>
          <cell r="Z29">
            <v>1131</v>
          </cell>
          <cell r="AA29">
            <v>1131</v>
          </cell>
          <cell r="AB29">
            <v>1131</v>
          </cell>
          <cell r="AC29">
            <v>1131</v>
          </cell>
          <cell r="AD29">
            <v>1131</v>
          </cell>
          <cell r="AE29">
            <v>1131</v>
          </cell>
          <cell r="AF29">
            <v>1131</v>
          </cell>
          <cell r="AG29">
            <v>1131</v>
          </cell>
          <cell r="AH29">
            <v>1131</v>
          </cell>
        </row>
        <row r="30">
          <cell r="D30">
            <v>1131</v>
          </cell>
          <cell r="E30">
            <v>565.5</v>
          </cell>
          <cell r="F30">
            <v>565.5</v>
          </cell>
          <cell r="G30">
            <v>565.5</v>
          </cell>
          <cell r="H30">
            <v>1131</v>
          </cell>
          <cell r="I30">
            <v>1131</v>
          </cell>
          <cell r="J30">
            <v>1131</v>
          </cell>
          <cell r="K30">
            <v>1131</v>
          </cell>
          <cell r="L30">
            <v>1131</v>
          </cell>
          <cell r="M30">
            <v>1131</v>
          </cell>
          <cell r="N30">
            <v>1131</v>
          </cell>
          <cell r="O30">
            <v>1131</v>
          </cell>
          <cell r="P30">
            <v>1131</v>
          </cell>
          <cell r="Q30">
            <v>1131</v>
          </cell>
          <cell r="R30">
            <v>1131</v>
          </cell>
          <cell r="S30">
            <v>1131</v>
          </cell>
          <cell r="T30">
            <v>1131</v>
          </cell>
          <cell r="U30">
            <v>1131</v>
          </cell>
          <cell r="V30">
            <v>1131</v>
          </cell>
          <cell r="W30">
            <v>1131</v>
          </cell>
          <cell r="X30">
            <v>1131</v>
          </cell>
          <cell r="Y30">
            <v>1131</v>
          </cell>
          <cell r="Z30">
            <v>1131</v>
          </cell>
          <cell r="AA30">
            <v>1131</v>
          </cell>
          <cell r="AB30">
            <v>1131</v>
          </cell>
          <cell r="AC30">
            <v>1131</v>
          </cell>
          <cell r="AD30">
            <v>1131</v>
          </cell>
          <cell r="AE30">
            <v>1131</v>
          </cell>
          <cell r="AF30">
            <v>1131</v>
          </cell>
          <cell r="AG30">
            <v>1131</v>
          </cell>
          <cell r="AH30">
            <v>1131</v>
          </cell>
        </row>
        <row r="31">
          <cell r="D31">
            <v>1131</v>
          </cell>
          <cell r="E31">
            <v>565.5</v>
          </cell>
          <cell r="F31">
            <v>565.5</v>
          </cell>
          <cell r="G31">
            <v>565.5</v>
          </cell>
          <cell r="H31">
            <v>1131</v>
          </cell>
          <cell r="I31">
            <v>1131</v>
          </cell>
          <cell r="J31">
            <v>1131</v>
          </cell>
          <cell r="K31">
            <v>1131</v>
          </cell>
          <cell r="L31">
            <v>1131</v>
          </cell>
          <cell r="M31">
            <v>1131</v>
          </cell>
          <cell r="N31">
            <v>1131</v>
          </cell>
          <cell r="O31">
            <v>1131</v>
          </cell>
          <cell r="P31">
            <v>1131</v>
          </cell>
          <cell r="Q31">
            <v>1131</v>
          </cell>
          <cell r="R31">
            <v>1131</v>
          </cell>
          <cell r="S31">
            <v>1131</v>
          </cell>
          <cell r="T31">
            <v>1131</v>
          </cell>
          <cell r="U31">
            <v>1131</v>
          </cell>
          <cell r="V31">
            <v>1131</v>
          </cell>
          <cell r="W31">
            <v>1131</v>
          </cell>
          <cell r="X31">
            <v>1131</v>
          </cell>
          <cell r="Y31">
            <v>1131</v>
          </cell>
          <cell r="Z31">
            <v>1131</v>
          </cell>
          <cell r="AA31">
            <v>1131</v>
          </cell>
          <cell r="AB31">
            <v>1131</v>
          </cell>
          <cell r="AC31">
            <v>1131</v>
          </cell>
          <cell r="AD31">
            <v>1131</v>
          </cell>
          <cell r="AE31">
            <v>1131</v>
          </cell>
          <cell r="AF31">
            <v>1131</v>
          </cell>
          <cell r="AG31">
            <v>1131</v>
          </cell>
          <cell r="AH31">
            <v>1131</v>
          </cell>
        </row>
        <row r="32">
          <cell r="D32">
            <v>1131</v>
          </cell>
          <cell r="E32">
            <v>565.5</v>
          </cell>
          <cell r="F32">
            <v>565.5</v>
          </cell>
          <cell r="G32">
            <v>565.5</v>
          </cell>
          <cell r="H32">
            <v>1131</v>
          </cell>
          <cell r="I32">
            <v>1131</v>
          </cell>
          <cell r="J32">
            <v>1131</v>
          </cell>
          <cell r="K32">
            <v>1131</v>
          </cell>
          <cell r="L32">
            <v>1131</v>
          </cell>
          <cell r="M32">
            <v>1131</v>
          </cell>
          <cell r="N32">
            <v>1131</v>
          </cell>
          <cell r="O32">
            <v>1131</v>
          </cell>
          <cell r="P32">
            <v>1131</v>
          </cell>
          <cell r="Q32">
            <v>1131</v>
          </cell>
          <cell r="R32">
            <v>1131</v>
          </cell>
          <cell r="S32">
            <v>1131</v>
          </cell>
          <cell r="T32">
            <v>1131</v>
          </cell>
          <cell r="U32">
            <v>1131</v>
          </cell>
          <cell r="V32">
            <v>1131</v>
          </cell>
          <cell r="W32">
            <v>1131</v>
          </cell>
          <cell r="X32">
            <v>1131</v>
          </cell>
          <cell r="Y32">
            <v>1131</v>
          </cell>
          <cell r="Z32">
            <v>1131</v>
          </cell>
          <cell r="AA32">
            <v>1131</v>
          </cell>
          <cell r="AB32">
            <v>1131</v>
          </cell>
          <cell r="AC32">
            <v>1131</v>
          </cell>
          <cell r="AD32">
            <v>1131</v>
          </cell>
          <cell r="AE32">
            <v>1131</v>
          </cell>
          <cell r="AF32">
            <v>1131</v>
          </cell>
          <cell r="AG32">
            <v>1131</v>
          </cell>
          <cell r="AH32">
            <v>1131</v>
          </cell>
        </row>
        <row r="33">
          <cell r="D33">
            <v>1131</v>
          </cell>
          <cell r="E33">
            <v>565.5</v>
          </cell>
          <cell r="F33">
            <v>565.5</v>
          </cell>
          <cell r="G33">
            <v>565.5</v>
          </cell>
          <cell r="H33">
            <v>1131</v>
          </cell>
          <cell r="I33">
            <v>1131</v>
          </cell>
          <cell r="J33">
            <v>1131</v>
          </cell>
          <cell r="K33">
            <v>1131</v>
          </cell>
          <cell r="L33">
            <v>1131</v>
          </cell>
          <cell r="M33">
            <v>1131</v>
          </cell>
          <cell r="N33">
            <v>1131</v>
          </cell>
          <cell r="O33">
            <v>1131</v>
          </cell>
          <cell r="P33">
            <v>1131</v>
          </cell>
          <cell r="Q33">
            <v>1131</v>
          </cell>
          <cell r="R33">
            <v>1131</v>
          </cell>
          <cell r="S33">
            <v>1131</v>
          </cell>
          <cell r="T33">
            <v>1131</v>
          </cell>
          <cell r="U33">
            <v>1131</v>
          </cell>
          <cell r="V33">
            <v>1131</v>
          </cell>
          <cell r="W33">
            <v>1131</v>
          </cell>
          <cell r="X33">
            <v>1131</v>
          </cell>
          <cell r="Y33">
            <v>1131</v>
          </cell>
          <cell r="Z33">
            <v>1131</v>
          </cell>
          <cell r="AA33">
            <v>1131</v>
          </cell>
          <cell r="AB33">
            <v>1131</v>
          </cell>
          <cell r="AC33">
            <v>1131</v>
          </cell>
          <cell r="AD33">
            <v>1131</v>
          </cell>
          <cell r="AE33">
            <v>1131</v>
          </cell>
          <cell r="AF33">
            <v>1131</v>
          </cell>
          <cell r="AG33">
            <v>1131</v>
          </cell>
          <cell r="AH33">
            <v>1131</v>
          </cell>
        </row>
        <row r="34">
          <cell r="D34">
            <v>1131</v>
          </cell>
          <cell r="E34">
            <v>565.5</v>
          </cell>
          <cell r="F34">
            <v>565.5</v>
          </cell>
          <cell r="G34">
            <v>565.5</v>
          </cell>
          <cell r="H34">
            <v>1131</v>
          </cell>
          <cell r="I34">
            <v>1131</v>
          </cell>
          <cell r="J34">
            <v>1131</v>
          </cell>
          <cell r="K34">
            <v>1131</v>
          </cell>
          <cell r="L34">
            <v>1131</v>
          </cell>
          <cell r="M34">
            <v>1131</v>
          </cell>
          <cell r="N34">
            <v>1131</v>
          </cell>
          <cell r="O34">
            <v>1131</v>
          </cell>
          <cell r="P34">
            <v>1131</v>
          </cell>
          <cell r="Q34">
            <v>1131</v>
          </cell>
          <cell r="R34">
            <v>1131</v>
          </cell>
          <cell r="S34">
            <v>1131</v>
          </cell>
          <cell r="T34">
            <v>1131</v>
          </cell>
          <cell r="U34">
            <v>1131</v>
          </cell>
          <cell r="V34">
            <v>1131</v>
          </cell>
          <cell r="W34">
            <v>1131</v>
          </cell>
          <cell r="X34">
            <v>1131</v>
          </cell>
          <cell r="Y34">
            <v>1131</v>
          </cell>
          <cell r="Z34">
            <v>1131</v>
          </cell>
          <cell r="AA34">
            <v>1131</v>
          </cell>
          <cell r="AB34">
            <v>1131</v>
          </cell>
          <cell r="AC34">
            <v>1131</v>
          </cell>
          <cell r="AD34">
            <v>1131</v>
          </cell>
          <cell r="AE34">
            <v>1131</v>
          </cell>
          <cell r="AF34">
            <v>1131</v>
          </cell>
          <cell r="AG34">
            <v>1131</v>
          </cell>
          <cell r="AH34">
            <v>1131</v>
          </cell>
        </row>
        <row r="35">
          <cell r="D35">
            <v>1107.5</v>
          </cell>
          <cell r="E35">
            <v>565.5</v>
          </cell>
          <cell r="F35">
            <v>565.5</v>
          </cell>
          <cell r="G35">
            <v>565.5</v>
          </cell>
          <cell r="H35">
            <v>1131</v>
          </cell>
          <cell r="I35">
            <v>1131</v>
          </cell>
          <cell r="J35">
            <v>1131</v>
          </cell>
          <cell r="K35">
            <v>1131</v>
          </cell>
          <cell r="L35">
            <v>1131</v>
          </cell>
          <cell r="M35">
            <v>1131</v>
          </cell>
          <cell r="N35">
            <v>1131</v>
          </cell>
          <cell r="O35">
            <v>1131</v>
          </cell>
          <cell r="P35">
            <v>1131</v>
          </cell>
          <cell r="Q35">
            <v>1131</v>
          </cell>
          <cell r="R35">
            <v>1131</v>
          </cell>
          <cell r="S35">
            <v>1131</v>
          </cell>
          <cell r="T35">
            <v>1131</v>
          </cell>
          <cell r="U35">
            <v>1131</v>
          </cell>
          <cell r="V35">
            <v>1131</v>
          </cell>
          <cell r="W35">
            <v>1131</v>
          </cell>
          <cell r="X35">
            <v>1131</v>
          </cell>
          <cell r="Y35">
            <v>1131</v>
          </cell>
          <cell r="Z35">
            <v>1131</v>
          </cell>
          <cell r="AA35">
            <v>1131</v>
          </cell>
          <cell r="AB35">
            <v>1131</v>
          </cell>
          <cell r="AC35">
            <v>1131</v>
          </cell>
          <cell r="AD35">
            <v>1131</v>
          </cell>
          <cell r="AE35">
            <v>1131</v>
          </cell>
          <cell r="AF35">
            <v>1131</v>
          </cell>
          <cell r="AG35">
            <v>1131</v>
          </cell>
          <cell r="AH35">
            <v>1131</v>
          </cell>
        </row>
        <row r="36">
          <cell r="D36">
            <v>982.5</v>
          </cell>
          <cell r="E36">
            <v>565.5</v>
          </cell>
          <cell r="F36">
            <v>565.5</v>
          </cell>
          <cell r="G36">
            <v>565.5</v>
          </cell>
          <cell r="H36">
            <v>1131</v>
          </cell>
          <cell r="I36">
            <v>1131</v>
          </cell>
          <cell r="J36">
            <v>1131</v>
          </cell>
          <cell r="K36">
            <v>1131</v>
          </cell>
          <cell r="L36">
            <v>1131</v>
          </cell>
          <cell r="M36">
            <v>1131</v>
          </cell>
          <cell r="N36">
            <v>1131</v>
          </cell>
          <cell r="O36">
            <v>1131</v>
          </cell>
          <cell r="P36">
            <v>1131</v>
          </cell>
          <cell r="Q36">
            <v>1131</v>
          </cell>
          <cell r="R36">
            <v>1131</v>
          </cell>
          <cell r="S36">
            <v>1131</v>
          </cell>
          <cell r="T36">
            <v>1131</v>
          </cell>
          <cell r="U36">
            <v>1131</v>
          </cell>
          <cell r="V36">
            <v>1131</v>
          </cell>
          <cell r="W36">
            <v>1131</v>
          </cell>
          <cell r="X36">
            <v>1131</v>
          </cell>
          <cell r="Y36">
            <v>1131</v>
          </cell>
          <cell r="Z36">
            <v>1131</v>
          </cell>
          <cell r="AA36">
            <v>1131</v>
          </cell>
          <cell r="AB36">
            <v>1131</v>
          </cell>
          <cell r="AC36">
            <v>1131</v>
          </cell>
          <cell r="AD36">
            <v>1131</v>
          </cell>
          <cell r="AE36">
            <v>1131</v>
          </cell>
          <cell r="AF36">
            <v>1131</v>
          </cell>
          <cell r="AG36">
            <v>1131</v>
          </cell>
          <cell r="AH36">
            <v>1131</v>
          </cell>
        </row>
        <row r="37">
          <cell r="D37">
            <v>901.5</v>
          </cell>
          <cell r="E37">
            <v>565.5</v>
          </cell>
          <cell r="F37">
            <v>565.5</v>
          </cell>
          <cell r="G37">
            <v>565.5</v>
          </cell>
          <cell r="H37">
            <v>1131</v>
          </cell>
          <cell r="I37">
            <v>1131</v>
          </cell>
          <cell r="J37">
            <v>1131</v>
          </cell>
          <cell r="K37">
            <v>1131</v>
          </cell>
          <cell r="L37">
            <v>1131</v>
          </cell>
          <cell r="M37">
            <v>1131</v>
          </cell>
          <cell r="N37">
            <v>1131</v>
          </cell>
          <cell r="O37">
            <v>1131</v>
          </cell>
          <cell r="P37">
            <v>1131</v>
          </cell>
          <cell r="Q37">
            <v>1131</v>
          </cell>
          <cell r="R37">
            <v>1131</v>
          </cell>
          <cell r="S37">
            <v>1131</v>
          </cell>
          <cell r="T37">
            <v>1131</v>
          </cell>
          <cell r="U37">
            <v>1131</v>
          </cell>
          <cell r="V37">
            <v>1131</v>
          </cell>
          <cell r="W37">
            <v>1131</v>
          </cell>
          <cell r="X37">
            <v>1131</v>
          </cell>
          <cell r="Y37">
            <v>1131</v>
          </cell>
          <cell r="Z37">
            <v>1131</v>
          </cell>
          <cell r="AA37">
            <v>1131</v>
          </cell>
          <cell r="AB37">
            <v>1131</v>
          </cell>
          <cell r="AC37">
            <v>1131</v>
          </cell>
          <cell r="AD37">
            <v>1131</v>
          </cell>
          <cell r="AE37">
            <v>1131</v>
          </cell>
          <cell r="AF37">
            <v>1131</v>
          </cell>
          <cell r="AG37">
            <v>1131</v>
          </cell>
          <cell r="AH37">
            <v>1131</v>
          </cell>
        </row>
        <row r="38">
          <cell r="D38">
            <v>845.5</v>
          </cell>
          <cell r="E38">
            <v>565.5</v>
          </cell>
          <cell r="F38">
            <v>565.5</v>
          </cell>
          <cell r="G38">
            <v>565.5</v>
          </cell>
          <cell r="H38">
            <v>1131</v>
          </cell>
          <cell r="I38">
            <v>1131</v>
          </cell>
          <cell r="J38">
            <v>1131</v>
          </cell>
          <cell r="K38">
            <v>1131</v>
          </cell>
          <cell r="L38">
            <v>1131</v>
          </cell>
          <cell r="M38">
            <v>1131</v>
          </cell>
          <cell r="N38">
            <v>1131</v>
          </cell>
          <cell r="O38">
            <v>1131</v>
          </cell>
          <cell r="P38">
            <v>1131</v>
          </cell>
          <cell r="Q38">
            <v>1131</v>
          </cell>
          <cell r="R38">
            <v>1131</v>
          </cell>
          <cell r="S38">
            <v>1131</v>
          </cell>
          <cell r="T38">
            <v>1131</v>
          </cell>
          <cell r="U38">
            <v>1131</v>
          </cell>
          <cell r="V38">
            <v>1131</v>
          </cell>
          <cell r="W38">
            <v>1131</v>
          </cell>
          <cell r="X38">
            <v>1131</v>
          </cell>
          <cell r="Y38">
            <v>1131</v>
          </cell>
          <cell r="Z38">
            <v>1131</v>
          </cell>
          <cell r="AA38">
            <v>1131</v>
          </cell>
          <cell r="AB38">
            <v>1131</v>
          </cell>
          <cell r="AC38">
            <v>1131</v>
          </cell>
          <cell r="AD38">
            <v>1131</v>
          </cell>
          <cell r="AE38">
            <v>1131</v>
          </cell>
          <cell r="AF38">
            <v>1131</v>
          </cell>
          <cell r="AG38">
            <v>1131</v>
          </cell>
          <cell r="AH38">
            <v>1131</v>
          </cell>
        </row>
        <row r="39">
          <cell r="D39">
            <v>797.5</v>
          </cell>
          <cell r="E39">
            <v>565.5</v>
          </cell>
          <cell r="F39">
            <v>565.5</v>
          </cell>
          <cell r="G39">
            <v>565.5</v>
          </cell>
          <cell r="H39">
            <v>1131</v>
          </cell>
          <cell r="I39">
            <v>1131</v>
          </cell>
          <cell r="J39">
            <v>1131</v>
          </cell>
          <cell r="K39">
            <v>1131</v>
          </cell>
          <cell r="L39">
            <v>1131</v>
          </cell>
          <cell r="M39">
            <v>1131</v>
          </cell>
          <cell r="N39">
            <v>1131</v>
          </cell>
          <cell r="O39">
            <v>1131</v>
          </cell>
          <cell r="P39">
            <v>1131</v>
          </cell>
          <cell r="Q39">
            <v>1131</v>
          </cell>
          <cell r="R39">
            <v>1131</v>
          </cell>
          <cell r="S39">
            <v>1131</v>
          </cell>
          <cell r="T39">
            <v>1131</v>
          </cell>
          <cell r="U39">
            <v>1131</v>
          </cell>
          <cell r="V39">
            <v>1131</v>
          </cell>
          <cell r="W39">
            <v>1131</v>
          </cell>
          <cell r="X39">
            <v>1131</v>
          </cell>
          <cell r="Y39">
            <v>1131</v>
          </cell>
          <cell r="Z39">
            <v>1131</v>
          </cell>
          <cell r="AA39">
            <v>1131</v>
          </cell>
          <cell r="AB39">
            <v>1131</v>
          </cell>
          <cell r="AC39">
            <v>1131</v>
          </cell>
          <cell r="AD39">
            <v>1131</v>
          </cell>
          <cell r="AE39">
            <v>1131</v>
          </cell>
          <cell r="AF39">
            <v>1131</v>
          </cell>
          <cell r="AG39">
            <v>1131</v>
          </cell>
          <cell r="AH39">
            <v>1131</v>
          </cell>
        </row>
        <row r="40">
          <cell r="D40">
            <v>707.5</v>
          </cell>
          <cell r="E40">
            <v>565.5</v>
          </cell>
          <cell r="F40">
            <v>565.5</v>
          </cell>
          <cell r="G40">
            <v>565.5</v>
          </cell>
          <cell r="H40">
            <v>1131</v>
          </cell>
          <cell r="I40">
            <v>1131</v>
          </cell>
          <cell r="J40">
            <v>1131</v>
          </cell>
          <cell r="K40">
            <v>1131</v>
          </cell>
          <cell r="L40">
            <v>1131</v>
          </cell>
          <cell r="M40">
            <v>1131</v>
          </cell>
          <cell r="N40">
            <v>1131</v>
          </cell>
          <cell r="O40">
            <v>1131</v>
          </cell>
          <cell r="P40">
            <v>1131</v>
          </cell>
          <cell r="Q40">
            <v>1131</v>
          </cell>
          <cell r="R40">
            <v>1131</v>
          </cell>
          <cell r="S40">
            <v>1131</v>
          </cell>
          <cell r="T40">
            <v>1131</v>
          </cell>
          <cell r="U40">
            <v>1131</v>
          </cell>
          <cell r="V40">
            <v>1131</v>
          </cell>
          <cell r="W40">
            <v>1131</v>
          </cell>
          <cell r="X40">
            <v>1131</v>
          </cell>
          <cell r="Y40">
            <v>1131</v>
          </cell>
          <cell r="Z40">
            <v>1131</v>
          </cell>
          <cell r="AA40">
            <v>1131</v>
          </cell>
          <cell r="AB40">
            <v>1131</v>
          </cell>
          <cell r="AC40">
            <v>1131</v>
          </cell>
          <cell r="AD40">
            <v>1131</v>
          </cell>
          <cell r="AE40">
            <v>1131</v>
          </cell>
          <cell r="AF40">
            <v>1131</v>
          </cell>
          <cell r="AG40">
            <v>1131</v>
          </cell>
          <cell r="AH40">
            <v>1131</v>
          </cell>
        </row>
        <row r="41">
          <cell r="D41">
            <v>565.5</v>
          </cell>
          <cell r="E41">
            <v>565.5</v>
          </cell>
          <cell r="F41">
            <v>565.5</v>
          </cell>
          <cell r="G41">
            <v>565.5</v>
          </cell>
          <cell r="H41">
            <v>1131</v>
          </cell>
          <cell r="I41">
            <v>1131</v>
          </cell>
          <cell r="J41">
            <v>1131</v>
          </cell>
          <cell r="K41">
            <v>1131</v>
          </cell>
          <cell r="L41">
            <v>1131</v>
          </cell>
          <cell r="M41">
            <v>1131</v>
          </cell>
          <cell r="N41">
            <v>1131</v>
          </cell>
          <cell r="O41">
            <v>1131</v>
          </cell>
          <cell r="P41">
            <v>1131</v>
          </cell>
          <cell r="Q41">
            <v>1131</v>
          </cell>
          <cell r="R41">
            <v>1131</v>
          </cell>
          <cell r="S41">
            <v>1131</v>
          </cell>
          <cell r="T41">
            <v>1131</v>
          </cell>
          <cell r="U41">
            <v>1131</v>
          </cell>
          <cell r="V41">
            <v>1131</v>
          </cell>
          <cell r="W41">
            <v>1131</v>
          </cell>
          <cell r="X41">
            <v>1131</v>
          </cell>
          <cell r="Y41">
            <v>1131</v>
          </cell>
          <cell r="Z41">
            <v>1131</v>
          </cell>
          <cell r="AA41">
            <v>1131</v>
          </cell>
          <cell r="AB41">
            <v>1131</v>
          </cell>
          <cell r="AC41">
            <v>1131</v>
          </cell>
          <cell r="AD41">
            <v>1131</v>
          </cell>
          <cell r="AE41">
            <v>1131</v>
          </cell>
          <cell r="AF41">
            <v>1131</v>
          </cell>
          <cell r="AG41">
            <v>1131</v>
          </cell>
          <cell r="AH41">
            <v>1131</v>
          </cell>
        </row>
        <row r="42">
          <cell r="D42">
            <v>565.5</v>
          </cell>
          <cell r="E42">
            <v>565.5</v>
          </cell>
          <cell r="F42">
            <v>565.5</v>
          </cell>
          <cell r="G42">
            <v>565.5</v>
          </cell>
          <cell r="H42">
            <v>1131</v>
          </cell>
          <cell r="I42">
            <v>1131</v>
          </cell>
          <cell r="J42">
            <v>1131</v>
          </cell>
          <cell r="K42">
            <v>1131</v>
          </cell>
          <cell r="L42">
            <v>1131</v>
          </cell>
          <cell r="M42">
            <v>1131</v>
          </cell>
          <cell r="N42">
            <v>1131</v>
          </cell>
          <cell r="O42">
            <v>1131</v>
          </cell>
          <cell r="P42">
            <v>1131</v>
          </cell>
          <cell r="Q42">
            <v>1131</v>
          </cell>
          <cell r="R42">
            <v>1131</v>
          </cell>
          <cell r="S42">
            <v>1131</v>
          </cell>
          <cell r="T42">
            <v>1131</v>
          </cell>
          <cell r="U42">
            <v>1131</v>
          </cell>
          <cell r="V42">
            <v>1131</v>
          </cell>
          <cell r="W42">
            <v>1131</v>
          </cell>
          <cell r="X42">
            <v>1131</v>
          </cell>
          <cell r="Y42">
            <v>1131</v>
          </cell>
          <cell r="Z42">
            <v>1131</v>
          </cell>
          <cell r="AA42">
            <v>1131</v>
          </cell>
          <cell r="AB42">
            <v>1131</v>
          </cell>
          <cell r="AC42">
            <v>1131</v>
          </cell>
          <cell r="AD42">
            <v>1131</v>
          </cell>
          <cell r="AE42">
            <v>1131</v>
          </cell>
          <cell r="AF42">
            <v>1131</v>
          </cell>
          <cell r="AG42">
            <v>1131</v>
          </cell>
          <cell r="AH42">
            <v>1131</v>
          </cell>
        </row>
        <row r="43">
          <cell r="D43">
            <v>565.5</v>
          </cell>
          <cell r="E43">
            <v>565.5</v>
          </cell>
          <cell r="F43">
            <v>565.5</v>
          </cell>
          <cell r="G43">
            <v>565.5</v>
          </cell>
          <cell r="H43">
            <v>1131</v>
          </cell>
          <cell r="I43">
            <v>1131</v>
          </cell>
          <cell r="J43">
            <v>1131</v>
          </cell>
          <cell r="K43">
            <v>1131</v>
          </cell>
          <cell r="L43">
            <v>1131</v>
          </cell>
          <cell r="M43">
            <v>1131</v>
          </cell>
          <cell r="N43">
            <v>1131</v>
          </cell>
          <cell r="O43">
            <v>1131</v>
          </cell>
          <cell r="P43">
            <v>1131</v>
          </cell>
          <cell r="Q43">
            <v>1131</v>
          </cell>
          <cell r="R43">
            <v>1131</v>
          </cell>
          <cell r="S43">
            <v>1131</v>
          </cell>
          <cell r="T43">
            <v>1131</v>
          </cell>
          <cell r="U43">
            <v>1131</v>
          </cell>
          <cell r="V43">
            <v>1131</v>
          </cell>
          <cell r="W43">
            <v>1131</v>
          </cell>
          <cell r="X43">
            <v>1131</v>
          </cell>
          <cell r="Y43">
            <v>1131</v>
          </cell>
          <cell r="Z43">
            <v>1131</v>
          </cell>
          <cell r="AA43">
            <v>1131</v>
          </cell>
          <cell r="AB43">
            <v>1131</v>
          </cell>
          <cell r="AC43">
            <v>1131</v>
          </cell>
          <cell r="AD43">
            <v>1131</v>
          </cell>
          <cell r="AE43">
            <v>1131</v>
          </cell>
          <cell r="AF43">
            <v>1131</v>
          </cell>
          <cell r="AG43">
            <v>1131</v>
          </cell>
          <cell r="AH43">
            <v>1131</v>
          </cell>
        </row>
        <row r="44">
          <cell r="D44">
            <v>565.5</v>
          </cell>
          <cell r="E44">
            <v>565.5</v>
          </cell>
          <cell r="F44">
            <v>565.5</v>
          </cell>
          <cell r="G44">
            <v>565.5</v>
          </cell>
          <cell r="H44">
            <v>1131</v>
          </cell>
          <cell r="I44">
            <v>1131</v>
          </cell>
          <cell r="J44">
            <v>1131</v>
          </cell>
          <cell r="K44">
            <v>1131</v>
          </cell>
          <cell r="L44">
            <v>1131</v>
          </cell>
          <cell r="M44">
            <v>1131</v>
          </cell>
          <cell r="N44">
            <v>1131</v>
          </cell>
          <cell r="O44">
            <v>1131</v>
          </cell>
          <cell r="P44">
            <v>1131</v>
          </cell>
          <cell r="Q44">
            <v>1131</v>
          </cell>
          <cell r="R44">
            <v>1131</v>
          </cell>
          <cell r="S44">
            <v>1131</v>
          </cell>
          <cell r="T44">
            <v>1131</v>
          </cell>
          <cell r="U44">
            <v>1131</v>
          </cell>
          <cell r="V44">
            <v>1131</v>
          </cell>
          <cell r="W44">
            <v>1131</v>
          </cell>
          <cell r="X44">
            <v>1131</v>
          </cell>
          <cell r="Y44">
            <v>1131</v>
          </cell>
          <cell r="Z44">
            <v>1131</v>
          </cell>
          <cell r="AA44">
            <v>1131</v>
          </cell>
          <cell r="AB44">
            <v>1131</v>
          </cell>
          <cell r="AC44">
            <v>1131</v>
          </cell>
          <cell r="AD44">
            <v>1131</v>
          </cell>
          <cell r="AE44">
            <v>1131</v>
          </cell>
          <cell r="AF44">
            <v>1131</v>
          </cell>
          <cell r="AG44">
            <v>1131</v>
          </cell>
          <cell r="AH44">
            <v>1131</v>
          </cell>
        </row>
        <row r="45">
          <cell r="D45">
            <v>565.5</v>
          </cell>
          <cell r="E45">
            <v>565.5</v>
          </cell>
          <cell r="F45">
            <v>565.5</v>
          </cell>
          <cell r="G45">
            <v>565.5</v>
          </cell>
          <cell r="H45">
            <v>1131</v>
          </cell>
          <cell r="I45">
            <v>1131</v>
          </cell>
          <cell r="J45">
            <v>1131</v>
          </cell>
          <cell r="K45">
            <v>1131</v>
          </cell>
          <cell r="L45">
            <v>1131</v>
          </cell>
          <cell r="M45">
            <v>1131</v>
          </cell>
          <cell r="N45">
            <v>1131</v>
          </cell>
          <cell r="O45">
            <v>1131</v>
          </cell>
          <cell r="P45">
            <v>1131</v>
          </cell>
          <cell r="Q45">
            <v>1131</v>
          </cell>
          <cell r="R45">
            <v>1131</v>
          </cell>
          <cell r="S45">
            <v>1131</v>
          </cell>
          <cell r="T45">
            <v>1131</v>
          </cell>
          <cell r="U45">
            <v>1131</v>
          </cell>
          <cell r="V45">
            <v>1131</v>
          </cell>
          <cell r="W45">
            <v>1131</v>
          </cell>
          <cell r="X45">
            <v>1131</v>
          </cell>
          <cell r="Y45">
            <v>1131</v>
          </cell>
          <cell r="Z45">
            <v>1131</v>
          </cell>
          <cell r="AA45">
            <v>1131</v>
          </cell>
          <cell r="AB45">
            <v>1131</v>
          </cell>
          <cell r="AC45">
            <v>1131</v>
          </cell>
          <cell r="AD45">
            <v>1131</v>
          </cell>
          <cell r="AE45">
            <v>1131</v>
          </cell>
          <cell r="AF45">
            <v>1131</v>
          </cell>
          <cell r="AG45">
            <v>1131</v>
          </cell>
          <cell r="AH45">
            <v>1131</v>
          </cell>
        </row>
        <row r="46">
          <cell r="D46">
            <v>565.5</v>
          </cell>
          <cell r="E46">
            <v>565.5</v>
          </cell>
          <cell r="F46">
            <v>565.5</v>
          </cell>
          <cell r="G46">
            <v>565.5</v>
          </cell>
          <cell r="H46">
            <v>1131</v>
          </cell>
          <cell r="I46">
            <v>1131</v>
          </cell>
          <cell r="J46">
            <v>1131</v>
          </cell>
          <cell r="K46">
            <v>1131</v>
          </cell>
          <cell r="L46">
            <v>1131</v>
          </cell>
          <cell r="M46">
            <v>1131</v>
          </cell>
          <cell r="N46">
            <v>1131</v>
          </cell>
          <cell r="O46">
            <v>1131</v>
          </cell>
          <cell r="P46">
            <v>1131</v>
          </cell>
          <cell r="Q46">
            <v>1131</v>
          </cell>
          <cell r="R46">
            <v>1131</v>
          </cell>
          <cell r="S46">
            <v>1131</v>
          </cell>
          <cell r="T46">
            <v>1131</v>
          </cell>
          <cell r="U46">
            <v>1131</v>
          </cell>
          <cell r="V46">
            <v>1131</v>
          </cell>
          <cell r="W46">
            <v>1131</v>
          </cell>
          <cell r="X46">
            <v>1131</v>
          </cell>
          <cell r="Y46">
            <v>1131</v>
          </cell>
          <cell r="Z46">
            <v>1131</v>
          </cell>
          <cell r="AA46">
            <v>1131</v>
          </cell>
          <cell r="AB46">
            <v>1131</v>
          </cell>
          <cell r="AC46">
            <v>1131</v>
          </cell>
          <cell r="AD46">
            <v>1131</v>
          </cell>
          <cell r="AE46">
            <v>1131</v>
          </cell>
          <cell r="AF46">
            <v>1131</v>
          </cell>
          <cell r="AG46">
            <v>1131</v>
          </cell>
          <cell r="AH46">
            <v>1131</v>
          </cell>
        </row>
        <row r="47">
          <cell r="D47">
            <v>565.5</v>
          </cell>
          <cell r="E47">
            <v>565.5</v>
          </cell>
          <cell r="F47">
            <v>565.5</v>
          </cell>
          <cell r="G47">
            <v>565.5</v>
          </cell>
          <cell r="H47">
            <v>1131</v>
          </cell>
          <cell r="I47">
            <v>1131</v>
          </cell>
          <cell r="J47">
            <v>1131</v>
          </cell>
          <cell r="K47">
            <v>1131</v>
          </cell>
          <cell r="L47">
            <v>1131</v>
          </cell>
          <cell r="M47">
            <v>1131</v>
          </cell>
          <cell r="N47">
            <v>1131</v>
          </cell>
          <cell r="O47">
            <v>1131</v>
          </cell>
          <cell r="P47">
            <v>1131</v>
          </cell>
          <cell r="Q47">
            <v>1131</v>
          </cell>
          <cell r="R47">
            <v>1131</v>
          </cell>
          <cell r="S47">
            <v>1131</v>
          </cell>
          <cell r="T47">
            <v>1131</v>
          </cell>
          <cell r="U47">
            <v>1131</v>
          </cell>
          <cell r="V47">
            <v>1131</v>
          </cell>
          <cell r="W47">
            <v>1131</v>
          </cell>
          <cell r="X47">
            <v>1131</v>
          </cell>
          <cell r="Y47">
            <v>1131</v>
          </cell>
          <cell r="Z47">
            <v>1131</v>
          </cell>
          <cell r="AA47">
            <v>1131</v>
          </cell>
          <cell r="AB47">
            <v>1131</v>
          </cell>
          <cell r="AC47">
            <v>1131</v>
          </cell>
          <cell r="AD47">
            <v>1131</v>
          </cell>
          <cell r="AE47">
            <v>1131</v>
          </cell>
          <cell r="AF47">
            <v>1131</v>
          </cell>
          <cell r="AG47">
            <v>1131</v>
          </cell>
          <cell r="AH47">
            <v>1131</v>
          </cell>
        </row>
        <row r="48">
          <cell r="D48">
            <v>565.5</v>
          </cell>
          <cell r="E48">
            <v>565.5</v>
          </cell>
          <cell r="F48">
            <v>565.5</v>
          </cell>
          <cell r="G48">
            <v>565.5</v>
          </cell>
          <cell r="H48">
            <v>1131</v>
          </cell>
          <cell r="I48">
            <v>1131</v>
          </cell>
          <cell r="J48">
            <v>1131</v>
          </cell>
          <cell r="K48">
            <v>1131</v>
          </cell>
          <cell r="L48">
            <v>1131</v>
          </cell>
          <cell r="M48">
            <v>1131</v>
          </cell>
          <cell r="N48">
            <v>1131</v>
          </cell>
          <cell r="O48">
            <v>1131</v>
          </cell>
          <cell r="P48">
            <v>1131</v>
          </cell>
          <cell r="Q48">
            <v>1131</v>
          </cell>
          <cell r="R48">
            <v>1131</v>
          </cell>
          <cell r="S48">
            <v>1131</v>
          </cell>
          <cell r="T48">
            <v>1131</v>
          </cell>
          <cell r="U48">
            <v>1131</v>
          </cell>
          <cell r="V48">
            <v>1131</v>
          </cell>
          <cell r="W48">
            <v>1131</v>
          </cell>
          <cell r="X48">
            <v>1131</v>
          </cell>
          <cell r="Y48">
            <v>1131</v>
          </cell>
          <cell r="Z48">
            <v>1131</v>
          </cell>
          <cell r="AA48">
            <v>1131</v>
          </cell>
          <cell r="AB48">
            <v>1131</v>
          </cell>
          <cell r="AC48">
            <v>1131</v>
          </cell>
          <cell r="AD48">
            <v>1131</v>
          </cell>
          <cell r="AE48">
            <v>1131</v>
          </cell>
          <cell r="AF48">
            <v>1131</v>
          </cell>
          <cell r="AG48">
            <v>1131</v>
          </cell>
          <cell r="AH48">
            <v>1131</v>
          </cell>
        </row>
        <row r="49">
          <cell r="D49">
            <v>565.5</v>
          </cell>
          <cell r="E49">
            <v>565.5</v>
          </cell>
          <cell r="F49">
            <v>565.5</v>
          </cell>
          <cell r="G49">
            <v>565.5</v>
          </cell>
          <cell r="H49">
            <v>1131</v>
          </cell>
          <cell r="I49">
            <v>1131</v>
          </cell>
          <cell r="J49">
            <v>1131</v>
          </cell>
          <cell r="K49">
            <v>1131</v>
          </cell>
          <cell r="L49">
            <v>1131</v>
          </cell>
          <cell r="M49">
            <v>1131</v>
          </cell>
          <cell r="N49">
            <v>1131</v>
          </cell>
          <cell r="O49">
            <v>1131</v>
          </cell>
          <cell r="P49">
            <v>1131</v>
          </cell>
          <cell r="Q49">
            <v>1131</v>
          </cell>
          <cell r="R49">
            <v>1131</v>
          </cell>
          <cell r="S49">
            <v>1131</v>
          </cell>
          <cell r="T49">
            <v>1131</v>
          </cell>
          <cell r="U49">
            <v>1131</v>
          </cell>
          <cell r="V49">
            <v>1131</v>
          </cell>
          <cell r="W49">
            <v>1131</v>
          </cell>
          <cell r="X49">
            <v>1131</v>
          </cell>
          <cell r="Y49">
            <v>1131</v>
          </cell>
          <cell r="Z49">
            <v>1131</v>
          </cell>
          <cell r="AA49">
            <v>1131</v>
          </cell>
          <cell r="AB49">
            <v>1131</v>
          </cell>
          <cell r="AC49">
            <v>1131</v>
          </cell>
          <cell r="AD49">
            <v>1131</v>
          </cell>
          <cell r="AE49">
            <v>1131</v>
          </cell>
          <cell r="AF49">
            <v>1131</v>
          </cell>
          <cell r="AG49">
            <v>1131</v>
          </cell>
          <cell r="AH49">
            <v>1131</v>
          </cell>
        </row>
        <row r="50">
          <cell r="D50">
            <v>565.5</v>
          </cell>
          <cell r="E50">
            <v>565.5</v>
          </cell>
          <cell r="F50">
            <v>565.5</v>
          </cell>
          <cell r="G50">
            <v>565.5</v>
          </cell>
          <cell r="H50">
            <v>1131</v>
          </cell>
          <cell r="I50">
            <v>1131</v>
          </cell>
          <cell r="J50">
            <v>1131</v>
          </cell>
          <cell r="K50">
            <v>1131</v>
          </cell>
          <cell r="L50">
            <v>1131</v>
          </cell>
          <cell r="M50">
            <v>1131</v>
          </cell>
          <cell r="N50">
            <v>1131</v>
          </cell>
          <cell r="O50">
            <v>1131</v>
          </cell>
          <cell r="P50">
            <v>1131</v>
          </cell>
          <cell r="Q50">
            <v>1131</v>
          </cell>
          <cell r="R50">
            <v>1131</v>
          </cell>
          <cell r="S50">
            <v>1131</v>
          </cell>
          <cell r="T50">
            <v>1131</v>
          </cell>
          <cell r="U50">
            <v>1131</v>
          </cell>
          <cell r="V50">
            <v>1131</v>
          </cell>
          <cell r="W50">
            <v>1131</v>
          </cell>
          <cell r="X50">
            <v>1131</v>
          </cell>
          <cell r="Y50">
            <v>1131</v>
          </cell>
          <cell r="Z50">
            <v>1131</v>
          </cell>
          <cell r="AA50">
            <v>1131</v>
          </cell>
          <cell r="AB50">
            <v>1131</v>
          </cell>
          <cell r="AC50">
            <v>1131</v>
          </cell>
          <cell r="AD50">
            <v>1131</v>
          </cell>
          <cell r="AE50">
            <v>1131</v>
          </cell>
          <cell r="AF50">
            <v>1131</v>
          </cell>
          <cell r="AG50">
            <v>1131</v>
          </cell>
          <cell r="AH50">
            <v>1131</v>
          </cell>
        </row>
        <row r="51">
          <cell r="D51">
            <v>565.5</v>
          </cell>
          <cell r="E51">
            <v>565.5</v>
          </cell>
          <cell r="F51">
            <v>565.5</v>
          </cell>
          <cell r="G51">
            <v>565.5</v>
          </cell>
          <cell r="H51">
            <v>1131</v>
          </cell>
          <cell r="I51">
            <v>1131</v>
          </cell>
          <cell r="J51">
            <v>1131</v>
          </cell>
          <cell r="K51">
            <v>1131</v>
          </cell>
          <cell r="L51">
            <v>1131</v>
          </cell>
          <cell r="M51">
            <v>1131</v>
          </cell>
          <cell r="N51">
            <v>1131</v>
          </cell>
          <cell r="O51">
            <v>1131</v>
          </cell>
          <cell r="P51">
            <v>1131</v>
          </cell>
          <cell r="Q51">
            <v>1131</v>
          </cell>
          <cell r="R51">
            <v>1131</v>
          </cell>
          <cell r="S51">
            <v>1131</v>
          </cell>
          <cell r="T51">
            <v>1131</v>
          </cell>
          <cell r="U51">
            <v>1131</v>
          </cell>
          <cell r="V51">
            <v>1131</v>
          </cell>
          <cell r="W51">
            <v>1131</v>
          </cell>
          <cell r="X51">
            <v>1131</v>
          </cell>
          <cell r="Y51">
            <v>1131</v>
          </cell>
          <cell r="Z51">
            <v>1131</v>
          </cell>
          <cell r="AA51">
            <v>1131</v>
          </cell>
          <cell r="AB51">
            <v>1131</v>
          </cell>
          <cell r="AC51">
            <v>1131</v>
          </cell>
          <cell r="AD51">
            <v>1131</v>
          </cell>
          <cell r="AE51">
            <v>1131</v>
          </cell>
          <cell r="AF51">
            <v>1131</v>
          </cell>
          <cell r="AG51">
            <v>1131</v>
          </cell>
          <cell r="AH51">
            <v>1131</v>
          </cell>
        </row>
        <row r="52">
          <cell r="D52">
            <v>565.5</v>
          </cell>
          <cell r="E52">
            <v>565.5</v>
          </cell>
          <cell r="F52">
            <v>565.5</v>
          </cell>
          <cell r="G52">
            <v>565.5</v>
          </cell>
          <cell r="H52">
            <v>1131</v>
          </cell>
          <cell r="I52">
            <v>1131</v>
          </cell>
          <cell r="J52">
            <v>1131</v>
          </cell>
          <cell r="K52">
            <v>1131</v>
          </cell>
          <cell r="L52">
            <v>1131</v>
          </cell>
          <cell r="M52">
            <v>1131</v>
          </cell>
          <cell r="N52">
            <v>1131</v>
          </cell>
          <cell r="O52">
            <v>1131</v>
          </cell>
          <cell r="P52">
            <v>1131</v>
          </cell>
          <cell r="Q52">
            <v>1131</v>
          </cell>
          <cell r="R52">
            <v>1131</v>
          </cell>
          <cell r="S52">
            <v>1131</v>
          </cell>
          <cell r="T52">
            <v>1131</v>
          </cell>
          <cell r="U52">
            <v>1131</v>
          </cell>
          <cell r="V52">
            <v>1131</v>
          </cell>
          <cell r="W52">
            <v>1131</v>
          </cell>
          <cell r="X52">
            <v>1131</v>
          </cell>
          <cell r="Y52">
            <v>1131</v>
          </cell>
          <cell r="Z52">
            <v>1131</v>
          </cell>
          <cell r="AA52">
            <v>1131</v>
          </cell>
          <cell r="AB52">
            <v>1131</v>
          </cell>
          <cell r="AC52">
            <v>1131</v>
          </cell>
          <cell r="AD52">
            <v>1131</v>
          </cell>
          <cell r="AE52">
            <v>1131</v>
          </cell>
          <cell r="AF52">
            <v>1131</v>
          </cell>
          <cell r="AG52">
            <v>1131</v>
          </cell>
          <cell r="AH52">
            <v>1131</v>
          </cell>
        </row>
        <row r="53">
          <cell r="D53">
            <v>565.5</v>
          </cell>
          <cell r="E53">
            <v>565.5</v>
          </cell>
          <cell r="F53">
            <v>565.5</v>
          </cell>
          <cell r="G53">
            <v>565.5</v>
          </cell>
          <cell r="H53">
            <v>1131</v>
          </cell>
          <cell r="I53">
            <v>1131</v>
          </cell>
          <cell r="J53">
            <v>1131</v>
          </cell>
          <cell r="K53">
            <v>1131</v>
          </cell>
          <cell r="L53">
            <v>1131</v>
          </cell>
          <cell r="M53">
            <v>1131</v>
          </cell>
          <cell r="N53">
            <v>1131</v>
          </cell>
          <cell r="O53">
            <v>1131</v>
          </cell>
          <cell r="P53">
            <v>1131</v>
          </cell>
          <cell r="Q53">
            <v>1131</v>
          </cell>
          <cell r="R53">
            <v>1131</v>
          </cell>
          <cell r="S53">
            <v>1131</v>
          </cell>
          <cell r="T53">
            <v>1131</v>
          </cell>
          <cell r="U53">
            <v>1131</v>
          </cell>
          <cell r="V53">
            <v>1131</v>
          </cell>
          <cell r="W53">
            <v>1131</v>
          </cell>
          <cell r="X53">
            <v>1131</v>
          </cell>
          <cell r="Y53">
            <v>1131</v>
          </cell>
          <cell r="Z53">
            <v>1131</v>
          </cell>
          <cell r="AA53">
            <v>1131</v>
          </cell>
          <cell r="AB53">
            <v>1131</v>
          </cell>
          <cell r="AC53">
            <v>1131</v>
          </cell>
          <cell r="AD53">
            <v>1131</v>
          </cell>
          <cell r="AE53">
            <v>1131</v>
          </cell>
          <cell r="AF53">
            <v>1131</v>
          </cell>
          <cell r="AG53">
            <v>1131</v>
          </cell>
          <cell r="AH53">
            <v>1131</v>
          </cell>
        </row>
        <row r="54">
          <cell r="D54">
            <v>565.5</v>
          </cell>
          <cell r="E54">
            <v>565.5</v>
          </cell>
          <cell r="F54">
            <v>565.5</v>
          </cell>
          <cell r="G54">
            <v>565.5</v>
          </cell>
          <cell r="H54">
            <v>1131</v>
          </cell>
          <cell r="I54">
            <v>1131</v>
          </cell>
          <cell r="J54">
            <v>1131</v>
          </cell>
          <cell r="K54">
            <v>1131</v>
          </cell>
          <cell r="L54">
            <v>1131</v>
          </cell>
          <cell r="M54">
            <v>1131</v>
          </cell>
          <cell r="N54">
            <v>1131</v>
          </cell>
          <cell r="O54">
            <v>1131</v>
          </cell>
          <cell r="P54">
            <v>1131</v>
          </cell>
          <cell r="Q54">
            <v>1131</v>
          </cell>
          <cell r="R54">
            <v>1131</v>
          </cell>
          <cell r="S54">
            <v>1131</v>
          </cell>
          <cell r="T54">
            <v>1131</v>
          </cell>
          <cell r="U54">
            <v>1131</v>
          </cell>
          <cell r="V54">
            <v>1131</v>
          </cell>
          <cell r="W54">
            <v>1131</v>
          </cell>
          <cell r="X54">
            <v>1131</v>
          </cell>
          <cell r="Y54">
            <v>1131</v>
          </cell>
          <cell r="Z54">
            <v>1131</v>
          </cell>
          <cell r="AA54">
            <v>1131</v>
          </cell>
          <cell r="AB54">
            <v>1131</v>
          </cell>
          <cell r="AC54">
            <v>1131</v>
          </cell>
          <cell r="AD54">
            <v>1131</v>
          </cell>
          <cell r="AE54">
            <v>1131</v>
          </cell>
          <cell r="AF54">
            <v>1131</v>
          </cell>
          <cell r="AG54">
            <v>1131</v>
          </cell>
          <cell r="AH54">
            <v>1131</v>
          </cell>
        </row>
        <row r="55">
          <cell r="D55">
            <v>565.5</v>
          </cell>
          <cell r="E55">
            <v>565.5</v>
          </cell>
          <cell r="F55">
            <v>565.5</v>
          </cell>
          <cell r="G55">
            <v>565.5</v>
          </cell>
          <cell r="H55">
            <v>1131</v>
          </cell>
          <cell r="I55">
            <v>1131</v>
          </cell>
          <cell r="J55">
            <v>1131</v>
          </cell>
          <cell r="K55">
            <v>1131</v>
          </cell>
          <cell r="L55">
            <v>1131</v>
          </cell>
          <cell r="M55">
            <v>1131</v>
          </cell>
          <cell r="N55">
            <v>1131</v>
          </cell>
          <cell r="O55">
            <v>1131</v>
          </cell>
          <cell r="P55">
            <v>1131</v>
          </cell>
          <cell r="Q55">
            <v>1131</v>
          </cell>
          <cell r="R55">
            <v>1131</v>
          </cell>
          <cell r="S55">
            <v>1131</v>
          </cell>
          <cell r="T55">
            <v>1131</v>
          </cell>
          <cell r="U55">
            <v>1131</v>
          </cell>
          <cell r="V55">
            <v>1131</v>
          </cell>
          <cell r="W55">
            <v>1131</v>
          </cell>
          <cell r="X55">
            <v>1131</v>
          </cell>
          <cell r="Y55">
            <v>1131</v>
          </cell>
          <cell r="Z55">
            <v>1131</v>
          </cell>
          <cell r="AA55">
            <v>1131</v>
          </cell>
          <cell r="AB55">
            <v>1131</v>
          </cell>
          <cell r="AC55">
            <v>1131</v>
          </cell>
          <cell r="AD55">
            <v>1131</v>
          </cell>
          <cell r="AE55">
            <v>1131</v>
          </cell>
          <cell r="AF55">
            <v>1131</v>
          </cell>
          <cell r="AG55">
            <v>1131</v>
          </cell>
          <cell r="AH55">
            <v>1131</v>
          </cell>
        </row>
        <row r="56">
          <cell r="D56">
            <v>565.5</v>
          </cell>
          <cell r="E56">
            <v>565.5</v>
          </cell>
          <cell r="F56">
            <v>565.5</v>
          </cell>
          <cell r="G56">
            <v>565.5</v>
          </cell>
          <cell r="H56">
            <v>1131</v>
          </cell>
          <cell r="I56">
            <v>1131</v>
          </cell>
          <cell r="J56">
            <v>1131</v>
          </cell>
          <cell r="K56">
            <v>1131</v>
          </cell>
          <cell r="L56">
            <v>1131</v>
          </cell>
          <cell r="M56">
            <v>1131</v>
          </cell>
          <cell r="N56">
            <v>1131</v>
          </cell>
          <cell r="O56">
            <v>1131</v>
          </cell>
          <cell r="P56">
            <v>1131</v>
          </cell>
          <cell r="Q56">
            <v>1131</v>
          </cell>
          <cell r="R56">
            <v>1131</v>
          </cell>
          <cell r="S56">
            <v>1131</v>
          </cell>
          <cell r="T56">
            <v>1131</v>
          </cell>
          <cell r="U56">
            <v>1131</v>
          </cell>
          <cell r="V56">
            <v>1131</v>
          </cell>
          <cell r="W56">
            <v>1131</v>
          </cell>
          <cell r="X56">
            <v>1131</v>
          </cell>
          <cell r="Y56">
            <v>1131</v>
          </cell>
          <cell r="Z56">
            <v>1131</v>
          </cell>
          <cell r="AA56">
            <v>1131</v>
          </cell>
          <cell r="AB56">
            <v>1131</v>
          </cell>
          <cell r="AC56">
            <v>1131</v>
          </cell>
          <cell r="AD56">
            <v>1131</v>
          </cell>
          <cell r="AE56">
            <v>1131</v>
          </cell>
          <cell r="AF56">
            <v>1131</v>
          </cell>
          <cell r="AG56">
            <v>1131</v>
          </cell>
          <cell r="AH56">
            <v>1131</v>
          </cell>
        </row>
        <row r="57">
          <cell r="D57">
            <v>565.5</v>
          </cell>
          <cell r="E57">
            <v>565.5</v>
          </cell>
          <cell r="F57">
            <v>565.5</v>
          </cell>
          <cell r="G57">
            <v>565.5</v>
          </cell>
          <cell r="H57">
            <v>1131</v>
          </cell>
          <cell r="I57">
            <v>1131</v>
          </cell>
          <cell r="J57">
            <v>1131</v>
          </cell>
          <cell r="K57">
            <v>1131</v>
          </cell>
          <cell r="L57">
            <v>1131</v>
          </cell>
          <cell r="M57">
            <v>1131</v>
          </cell>
          <cell r="N57">
            <v>1131</v>
          </cell>
          <cell r="O57">
            <v>1131</v>
          </cell>
          <cell r="P57">
            <v>1131</v>
          </cell>
          <cell r="Q57">
            <v>1131</v>
          </cell>
          <cell r="R57">
            <v>1131</v>
          </cell>
          <cell r="S57">
            <v>1131</v>
          </cell>
          <cell r="T57">
            <v>1131</v>
          </cell>
          <cell r="U57">
            <v>1131</v>
          </cell>
          <cell r="V57">
            <v>1131</v>
          </cell>
          <cell r="W57">
            <v>1131</v>
          </cell>
          <cell r="X57">
            <v>1131</v>
          </cell>
          <cell r="Y57">
            <v>1131</v>
          </cell>
          <cell r="Z57">
            <v>1131</v>
          </cell>
          <cell r="AA57">
            <v>1131</v>
          </cell>
          <cell r="AB57">
            <v>1131</v>
          </cell>
          <cell r="AC57">
            <v>1131</v>
          </cell>
          <cell r="AD57">
            <v>1131</v>
          </cell>
          <cell r="AE57">
            <v>1131</v>
          </cell>
          <cell r="AF57">
            <v>1131</v>
          </cell>
          <cell r="AG57">
            <v>1131</v>
          </cell>
          <cell r="AH57">
            <v>1131</v>
          </cell>
        </row>
        <row r="58">
          <cell r="D58">
            <v>565.5</v>
          </cell>
          <cell r="E58">
            <v>565.5</v>
          </cell>
          <cell r="F58">
            <v>565.5</v>
          </cell>
          <cell r="G58">
            <v>565.5</v>
          </cell>
          <cell r="H58">
            <v>1131</v>
          </cell>
          <cell r="I58">
            <v>1131</v>
          </cell>
          <cell r="J58">
            <v>1131</v>
          </cell>
          <cell r="K58">
            <v>1131</v>
          </cell>
          <cell r="L58">
            <v>1131</v>
          </cell>
          <cell r="M58">
            <v>1131</v>
          </cell>
          <cell r="N58">
            <v>1131</v>
          </cell>
          <cell r="O58">
            <v>1131</v>
          </cell>
          <cell r="P58">
            <v>1131</v>
          </cell>
          <cell r="Q58">
            <v>1131</v>
          </cell>
          <cell r="R58">
            <v>1131</v>
          </cell>
          <cell r="S58">
            <v>1131</v>
          </cell>
          <cell r="T58">
            <v>1131</v>
          </cell>
          <cell r="U58">
            <v>1131</v>
          </cell>
          <cell r="V58">
            <v>1131</v>
          </cell>
          <cell r="W58">
            <v>1131</v>
          </cell>
          <cell r="X58">
            <v>1131</v>
          </cell>
          <cell r="Y58">
            <v>1131</v>
          </cell>
          <cell r="Z58">
            <v>1131</v>
          </cell>
          <cell r="AA58">
            <v>1131</v>
          </cell>
          <cell r="AB58">
            <v>1131</v>
          </cell>
          <cell r="AC58">
            <v>1131</v>
          </cell>
          <cell r="AD58">
            <v>1131</v>
          </cell>
          <cell r="AE58">
            <v>1131</v>
          </cell>
          <cell r="AF58">
            <v>1131</v>
          </cell>
          <cell r="AG58">
            <v>1131</v>
          </cell>
          <cell r="AH58">
            <v>1131</v>
          </cell>
        </row>
        <row r="59">
          <cell r="D59">
            <v>565.5</v>
          </cell>
          <cell r="E59">
            <v>565.5</v>
          </cell>
          <cell r="F59">
            <v>565.5</v>
          </cell>
          <cell r="G59">
            <v>565.5</v>
          </cell>
          <cell r="H59">
            <v>1131</v>
          </cell>
          <cell r="I59">
            <v>1131</v>
          </cell>
          <cell r="J59">
            <v>1131</v>
          </cell>
          <cell r="K59">
            <v>1131</v>
          </cell>
          <cell r="L59">
            <v>1131</v>
          </cell>
          <cell r="M59">
            <v>1131</v>
          </cell>
          <cell r="N59">
            <v>1131</v>
          </cell>
          <cell r="O59">
            <v>1131</v>
          </cell>
          <cell r="P59">
            <v>1131</v>
          </cell>
          <cell r="Q59">
            <v>1131</v>
          </cell>
          <cell r="R59">
            <v>1131</v>
          </cell>
          <cell r="S59">
            <v>1131</v>
          </cell>
          <cell r="T59">
            <v>1131</v>
          </cell>
          <cell r="U59">
            <v>1131</v>
          </cell>
          <cell r="V59">
            <v>1131</v>
          </cell>
          <cell r="W59">
            <v>1131</v>
          </cell>
          <cell r="X59">
            <v>1131</v>
          </cell>
          <cell r="Y59">
            <v>1131</v>
          </cell>
          <cell r="Z59">
            <v>1131</v>
          </cell>
          <cell r="AA59">
            <v>1131</v>
          </cell>
          <cell r="AB59">
            <v>1131</v>
          </cell>
          <cell r="AC59">
            <v>1131</v>
          </cell>
          <cell r="AD59">
            <v>1131</v>
          </cell>
          <cell r="AE59">
            <v>1131</v>
          </cell>
          <cell r="AF59">
            <v>1131</v>
          </cell>
          <cell r="AG59">
            <v>1131</v>
          </cell>
          <cell r="AH59">
            <v>1131</v>
          </cell>
        </row>
        <row r="60">
          <cell r="D60">
            <v>565.5</v>
          </cell>
          <cell r="E60">
            <v>565.5</v>
          </cell>
          <cell r="F60">
            <v>565.5</v>
          </cell>
          <cell r="G60">
            <v>565.5</v>
          </cell>
          <cell r="H60">
            <v>1131</v>
          </cell>
          <cell r="I60">
            <v>1131</v>
          </cell>
          <cell r="J60">
            <v>1131</v>
          </cell>
          <cell r="K60">
            <v>1131</v>
          </cell>
          <cell r="L60">
            <v>1131</v>
          </cell>
          <cell r="M60">
            <v>1131</v>
          </cell>
          <cell r="N60">
            <v>1131</v>
          </cell>
          <cell r="O60">
            <v>1131</v>
          </cell>
          <cell r="P60">
            <v>1131</v>
          </cell>
          <cell r="Q60">
            <v>1131</v>
          </cell>
          <cell r="R60">
            <v>1131</v>
          </cell>
          <cell r="S60">
            <v>1131</v>
          </cell>
          <cell r="T60">
            <v>1131</v>
          </cell>
          <cell r="U60">
            <v>1131</v>
          </cell>
          <cell r="V60">
            <v>1131</v>
          </cell>
          <cell r="W60">
            <v>1131</v>
          </cell>
          <cell r="X60">
            <v>1131</v>
          </cell>
          <cell r="Y60">
            <v>1131</v>
          </cell>
          <cell r="Z60">
            <v>1131</v>
          </cell>
          <cell r="AA60">
            <v>1131</v>
          </cell>
          <cell r="AB60">
            <v>1131</v>
          </cell>
          <cell r="AC60">
            <v>1131</v>
          </cell>
          <cell r="AD60">
            <v>1131</v>
          </cell>
          <cell r="AE60">
            <v>1131</v>
          </cell>
          <cell r="AF60">
            <v>1131</v>
          </cell>
          <cell r="AG60">
            <v>1131</v>
          </cell>
          <cell r="AH60">
            <v>1131</v>
          </cell>
        </row>
        <row r="61">
          <cell r="D61">
            <v>565.5</v>
          </cell>
          <cell r="E61">
            <v>565.5</v>
          </cell>
          <cell r="F61">
            <v>565.5</v>
          </cell>
          <cell r="G61">
            <v>565.5</v>
          </cell>
          <cell r="H61">
            <v>1131</v>
          </cell>
          <cell r="I61">
            <v>1131</v>
          </cell>
          <cell r="J61">
            <v>1131</v>
          </cell>
          <cell r="K61">
            <v>1131</v>
          </cell>
          <cell r="L61">
            <v>1131</v>
          </cell>
          <cell r="M61">
            <v>1131</v>
          </cell>
          <cell r="N61">
            <v>1131</v>
          </cell>
          <cell r="O61">
            <v>1131</v>
          </cell>
          <cell r="P61">
            <v>1131</v>
          </cell>
          <cell r="Q61">
            <v>1131</v>
          </cell>
          <cell r="R61">
            <v>1131</v>
          </cell>
          <cell r="S61">
            <v>1131</v>
          </cell>
          <cell r="T61">
            <v>1131</v>
          </cell>
          <cell r="U61">
            <v>1131</v>
          </cell>
          <cell r="V61">
            <v>1131</v>
          </cell>
          <cell r="W61">
            <v>1131</v>
          </cell>
          <cell r="X61">
            <v>1131</v>
          </cell>
          <cell r="Y61">
            <v>1131</v>
          </cell>
          <cell r="Z61">
            <v>1131</v>
          </cell>
          <cell r="AA61">
            <v>1131</v>
          </cell>
          <cell r="AB61">
            <v>1131</v>
          </cell>
          <cell r="AC61">
            <v>1131</v>
          </cell>
          <cell r="AD61">
            <v>1131</v>
          </cell>
          <cell r="AE61">
            <v>1131</v>
          </cell>
          <cell r="AF61">
            <v>1131</v>
          </cell>
          <cell r="AG61">
            <v>1131</v>
          </cell>
          <cell r="AH61">
            <v>1131</v>
          </cell>
        </row>
        <row r="62">
          <cell r="D62">
            <v>565.5</v>
          </cell>
          <cell r="E62">
            <v>565.5</v>
          </cell>
          <cell r="F62">
            <v>565.5</v>
          </cell>
          <cell r="G62">
            <v>565.5</v>
          </cell>
          <cell r="H62">
            <v>1131</v>
          </cell>
          <cell r="I62">
            <v>1131</v>
          </cell>
          <cell r="J62">
            <v>1131</v>
          </cell>
          <cell r="K62">
            <v>1131</v>
          </cell>
          <cell r="L62">
            <v>1131</v>
          </cell>
          <cell r="M62">
            <v>1131</v>
          </cell>
          <cell r="N62">
            <v>1131</v>
          </cell>
          <cell r="O62">
            <v>1131</v>
          </cell>
          <cell r="P62">
            <v>1131</v>
          </cell>
          <cell r="Q62">
            <v>1131</v>
          </cell>
          <cell r="R62">
            <v>1131</v>
          </cell>
          <cell r="S62">
            <v>1131</v>
          </cell>
          <cell r="T62">
            <v>1131</v>
          </cell>
          <cell r="U62">
            <v>1131</v>
          </cell>
          <cell r="V62">
            <v>1131</v>
          </cell>
          <cell r="W62">
            <v>1131</v>
          </cell>
          <cell r="X62">
            <v>1131</v>
          </cell>
          <cell r="Y62">
            <v>1131</v>
          </cell>
          <cell r="Z62">
            <v>1131</v>
          </cell>
          <cell r="AA62">
            <v>1131</v>
          </cell>
          <cell r="AB62">
            <v>1131</v>
          </cell>
          <cell r="AC62">
            <v>1131</v>
          </cell>
          <cell r="AD62">
            <v>1131</v>
          </cell>
          <cell r="AE62">
            <v>1131</v>
          </cell>
          <cell r="AF62">
            <v>1131</v>
          </cell>
          <cell r="AG62">
            <v>1131</v>
          </cell>
          <cell r="AH62">
            <v>1131</v>
          </cell>
        </row>
        <row r="63">
          <cell r="D63">
            <v>565.5</v>
          </cell>
          <cell r="E63">
            <v>565.5</v>
          </cell>
          <cell r="F63">
            <v>565.5</v>
          </cell>
          <cell r="G63">
            <v>565.5</v>
          </cell>
          <cell r="H63">
            <v>1131</v>
          </cell>
          <cell r="I63">
            <v>1131</v>
          </cell>
          <cell r="J63">
            <v>1131</v>
          </cell>
          <cell r="K63">
            <v>1131</v>
          </cell>
          <cell r="L63">
            <v>1131</v>
          </cell>
          <cell r="M63">
            <v>1131</v>
          </cell>
          <cell r="N63">
            <v>1131</v>
          </cell>
          <cell r="O63">
            <v>1131</v>
          </cell>
          <cell r="P63">
            <v>1131</v>
          </cell>
          <cell r="Q63">
            <v>1131</v>
          </cell>
          <cell r="R63">
            <v>1131</v>
          </cell>
          <cell r="S63">
            <v>1131</v>
          </cell>
          <cell r="T63">
            <v>1131</v>
          </cell>
          <cell r="U63">
            <v>1131</v>
          </cell>
          <cell r="V63">
            <v>1131</v>
          </cell>
          <cell r="W63">
            <v>1131</v>
          </cell>
          <cell r="X63">
            <v>1131</v>
          </cell>
          <cell r="Y63">
            <v>1131</v>
          </cell>
          <cell r="Z63">
            <v>1131</v>
          </cell>
          <cell r="AA63">
            <v>1131</v>
          </cell>
          <cell r="AB63">
            <v>1131</v>
          </cell>
          <cell r="AC63">
            <v>1131</v>
          </cell>
          <cell r="AD63">
            <v>1131</v>
          </cell>
          <cell r="AE63">
            <v>1131</v>
          </cell>
          <cell r="AF63">
            <v>1131</v>
          </cell>
          <cell r="AG63">
            <v>1131</v>
          </cell>
          <cell r="AH63">
            <v>1131</v>
          </cell>
        </row>
        <row r="64">
          <cell r="D64">
            <v>565.5</v>
          </cell>
          <cell r="E64">
            <v>565.5</v>
          </cell>
          <cell r="F64">
            <v>565.5</v>
          </cell>
          <cell r="G64">
            <v>565.5</v>
          </cell>
          <cell r="H64">
            <v>1131</v>
          </cell>
          <cell r="I64">
            <v>1131</v>
          </cell>
          <cell r="J64">
            <v>1131</v>
          </cell>
          <cell r="K64">
            <v>1131</v>
          </cell>
          <cell r="L64">
            <v>1131</v>
          </cell>
          <cell r="M64">
            <v>1131</v>
          </cell>
          <cell r="N64">
            <v>1131</v>
          </cell>
          <cell r="O64">
            <v>1131</v>
          </cell>
          <cell r="P64">
            <v>1131</v>
          </cell>
          <cell r="Q64">
            <v>1131</v>
          </cell>
          <cell r="R64">
            <v>1131</v>
          </cell>
          <cell r="S64">
            <v>1131</v>
          </cell>
          <cell r="T64">
            <v>1131</v>
          </cell>
          <cell r="U64">
            <v>1131</v>
          </cell>
          <cell r="V64">
            <v>1131</v>
          </cell>
          <cell r="W64">
            <v>1131</v>
          </cell>
          <cell r="X64">
            <v>1131</v>
          </cell>
          <cell r="Y64">
            <v>1131</v>
          </cell>
          <cell r="Z64">
            <v>1131</v>
          </cell>
          <cell r="AA64">
            <v>1131</v>
          </cell>
          <cell r="AB64">
            <v>1131</v>
          </cell>
          <cell r="AC64">
            <v>1131</v>
          </cell>
          <cell r="AD64">
            <v>1131</v>
          </cell>
          <cell r="AE64">
            <v>1131</v>
          </cell>
          <cell r="AF64">
            <v>1131</v>
          </cell>
          <cell r="AG64">
            <v>1131</v>
          </cell>
          <cell r="AH64">
            <v>1131</v>
          </cell>
        </row>
        <row r="65">
          <cell r="D65">
            <v>565.5</v>
          </cell>
          <cell r="E65">
            <v>565.5</v>
          </cell>
          <cell r="F65">
            <v>565.5</v>
          </cell>
          <cell r="G65">
            <v>565.5</v>
          </cell>
          <cell r="H65">
            <v>1131</v>
          </cell>
          <cell r="I65">
            <v>1131</v>
          </cell>
          <cell r="J65">
            <v>1131</v>
          </cell>
          <cell r="K65">
            <v>1131</v>
          </cell>
          <cell r="L65">
            <v>1131</v>
          </cell>
          <cell r="M65">
            <v>1131</v>
          </cell>
          <cell r="N65">
            <v>1131</v>
          </cell>
          <cell r="O65">
            <v>1131</v>
          </cell>
          <cell r="P65">
            <v>1131</v>
          </cell>
          <cell r="Q65">
            <v>1131</v>
          </cell>
          <cell r="R65">
            <v>1131</v>
          </cell>
          <cell r="S65">
            <v>1131</v>
          </cell>
          <cell r="T65">
            <v>1131</v>
          </cell>
          <cell r="U65">
            <v>1131</v>
          </cell>
          <cell r="V65">
            <v>1131</v>
          </cell>
          <cell r="W65">
            <v>1131</v>
          </cell>
          <cell r="X65">
            <v>1131</v>
          </cell>
          <cell r="Y65">
            <v>1131</v>
          </cell>
          <cell r="Z65">
            <v>1131</v>
          </cell>
          <cell r="AA65">
            <v>1131</v>
          </cell>
          <cell r="AB65">
            <v>1131</v>
          </cell>
          <cell r="AC65">
            <v>1131</v>
          </cell>
          <cell r="AD65">
            <v>1131</v>
          </cell>
          <cell r="AE65">
            <v>1131</v>
          </cell>
          <cell r="AF65">
            <v>1131</v>
          </cell>
          <cell r="AG65">
            <v>1131</v>
          </cell>
          <cell r="AH65">
            <v>1131</v>
          </cell>
        </row>
        <row r="66">
          <cell r="D66">
            <v>565.5</v>
          </cell>
          <cell r="E66">
            <v>565.5</v>
          </cell>
          <cell r="F66">
            <v>565.5</v>
          </cell>
          <cell r="G66">
            <v>565.5</v>
          </cell>
          <cell r="H66">
            <v>1131</v>
          </cell>
          <cell r="I66">
            <v>1131</v>
          </cell>
          <cell r="J66">
            <v>1131</v>
          </cell>
          <cell r="K66">
            <v>1131</v>
          </cell>
          <cell r="L66">
            <v>1131</v>
          </cell>
          <cell r="M66">
            <v>1131</v>
          </cell>
          <cell r="N66">
            <v>1131</v>
          </cell>
          <cell r="O66">
            <v>1131</v>
          </cell>
          <cell r="P66">
            <v>1131</v>
          </cell>
          <cell r="Q66">
            <v>1131</v>
          </cell>
          <cell r="R66">
            <v>1131</v>
          </cell>
          <cell r="S66">
            <v>1131</v>
          </cell>
          <cell r="T66">
            <v>1131</v>
          </cell>
          <cell r="U66">
            <v>1131</v>
          </cell>
          <cell r="V66">
            <v>1131</v>
          </cell>
          <cell r="W66">
            <v>1131</v>
          </cell>
          <cell r="X66">
            <v>1131</v>
          </cell>
          <cell r="Y66">
            <v>1131</v>
          </cell>
          <cell r="Z66">
            <v>1131</v>
          </cell>
          <cell r="AA66">
            <v>1131</v>
          </cell>
          <cell r="AB66">
            <v>1131</v>
          </cell>
          <cell r="AC66">
            <v>1131</v>
          </cell>
          <cell r="AD66">
            <v>1131</v>
          </cell>
          <cell r="AE66">
            <v>1131</v>
          </cell>
          <cell r="AF66">
            <v>1131</v>
          </cell>
          <cell r="AG66">
            <v>1131</v>
          </cell>
          <cell r="AH66">
            <v>1131</v>
          </cell>
        </row>
        <row r="67">
          <cell r="D67">
            <v>565.5</v>
          </cell>
          <cell r="E67">
            <v>565.5</v>
          </cell>
          <cell r="F67">
            <v>565.5</v>
          </cell>
          <cell r="G67">
            <v>565.5</v>
          </cell>
          <cell r="H67">
            <v>1131</v>
          </cell>
          <cell r="I67">
            <v>1131</v>
          </cell>
          <cell r="J67">
            <v>1131</v>
          </cell>
          <cell r="K67">
            <v>1131</v>
          </cell>
          <cell r="L67">
            <v>1131</v>
          </cell>
          <cell r="M67">
            <v>1131</v>
          </cell>
          <cell r="N67">
            <v>1131</v>
          </cell>
          <cell r="O67">
            <v>1131</v>
          </cell>
          <cell r="P67">
            <v>1131</v>
          </cell>
          <cell r="Q67">
            <v>1131</v>
          </cell>
          <cell r="R67">
            <v>1131</v>
          </cell>
          <cell r="S67">
            <v>1131</v>
          </cell>
          <cell r="T67">
            <v>1131</v>
          </cell>
          <cell r="U67">
            <v>1131</v>
          </cell>
          <cell r="V67">
            <v>1131</v>
          </cell>
          <cell r="W67">
            <v>1131</v>
          </cell>
          <cell r="X67">
            <v>1131</v>
          </cell>
          <cell r="Y67">
            <v>1131</v>
          </cell>
          <cell r="Z67">
            <v>1131</v>
          </cell>
          <cell r="AA67">
            <v>1131</v>
          </cell>
          <cell r="AB67">
            <v>1131</v>
          </cell>
          <cell r="AC67">
            <v>1131</v>
          </cell>
          <cell r="AD67">
            <v>1131</v>
          </cell>
          <cell r="AE67">
            <v>1131</v>
          </cell>
          <cell r="AF67">
            <v>1131</v>
          </cell>
          <cell r="AG67">
            <v>1131</v>
          </cell>
          <cell r="AH67">
            <v>1131</v>
          </cell>
        </row>
        <row r="68">
          <cell r="D68">
            <v>565.5</v>
          </cell>
          <cell r="E68">
            <v>565.5</v>
          </cell>
          <cell r="F68">
            <v>565.5</v>
          </cell>
          <cell r="G68">
            <v>565.5</v>
          </cell>
          <cell r="H68">
            <v>1131</v>
          </cell>
          <cell r="I68">
            <v>1131</v>
          </cell>
          <cell r="J68">
            <v>1131</v>
          </cell>
          <cell r="K68">
            <v>1131</v>
          </cell>
          <cell r="L68">
            <v>1131</v>
          </cell>
          <cell r="M68">
            <v>1131</v>
          </cell>
          <cell r="N68">
            <v>1131</v>
          </cell>
          <cell r="O68">
            <v>1131</v>
          </cell>
          <cell r="P68">
            <v>1131</v>
          </cell>
          <cell r="Q68">
            <v>1131</v>
          </cell>
          <cell r="R68">
            <v>1131</v>
          </cell>
          <cell r="S68">
            <v>1131</v>
          </cell>
          <cell r="T68">
            <v>1131</v>
          </cell>
          <cell r="U68">
            <v>1131</v>
          </cell>
          <cell r="V68">
            <v>1131</v>
          </cell>
          <cell r="W68">
            <v>1131</v>
          </cell>
          <cell r="X68">
            <v>1131</v>
          </cell>
          <cell r="Y68">
            <v>1131</v>
          </cell>
          <cell r="Z68">
            <v>1131</v>
          </cell>
          <cell r="AA68">
            <v>1131</v>
          </cell>
          <cell r="AB68">
            <v>1131</v>
          </cell>
          <cell r="AC68">
            <v>1131</v>
          </cell>
          <cell r="AD68">
            <v>1131</v>
          </cell>
          <cell r="AE68">
            <v>1131</v>
          </cell>
          <cell r="AF68">
            <v>1131</v>
          </cell>
          <cell r="AG68">
            <v>1131</v>
          </cell>
          <cell r="AH68">
            <v>1131</v>
          </cell>
        </row>
        <row r="69">
          <cell r="D69">
            <v>565.5</v>
          </cell>
          <cell r="E69">
            <v>565.5</v>
          </cell>
          <cell r="F69">
            <v>565.5</v>
          </cell>
          <cell r="G69">
            <v>565.5</v>
          </cell>
          <cell r="H69">
            <v>1131</v>
          </cell>
          <cell r="I69">
            <v>1131</v>
          </cell>
          <cell r="J69">
            <v>1131</v>
          </cell>
          <cell r="K69">
            <v>1131</v>
          </cell>
          <cell r="L69">
            <v>1131</v>
          </cell>
          <cell r="M69">
            <v>1131</v>
          </cell>
          <cell r="N69">
            <v>1131</v>
          </cell>
          <cell r="O69">
            <v>1131</v>
          </cell>
          <cell r="P69">
            <v>1131</v>
          </cell>
          <cell r="Q69">
            <v>1131</v>
          </cell>
          <cell r="R69">
            <v>1131</v>
          </cell>
          <cell r="S69">
            <v>1131</v>
          </cell>
          <cell r="T69">
            <v>1131</v>
          </cell>
          <cell r="U69">
            <v>1131</v>
          </cell>
          <cell r="V69">
            <v>1131</v>
          </cell>
          <cell r="W69">
            <v>1131</v>
          </cell>
          <cell r="X69">
            <v>1131</v>
          </cell>
          <cell r="Y69">
            <v>1131</v>
          </cell>
          <cell r="Z69">
            <v>1131</v>
          </cell>
          <cell r="AA69">
            <v>1131</v>
          </cell>
          <cell r="AB69">
            <v>1131</v>
          </cell>
          <cell r="AC69">
            <v>1131</v>
          </cell>
          <cell r="AD69">
            <v>1131</v>
          </cell>
          <cell r="AE69">
            <v>1131</v>
          </cell>
          <cell r="AF69">
            <v>1131</v>
          </cell>
          <cell r="AG69">
            <v>1131</v>
          </cell>
          <cell r="AH69">
            <v>1131</v>
          </cell>
        </row>
        <row r="70">
          <cell r="D70">
            <v>565.5</v>
          </cell>
          <cell r="E70">
            <v>565.5</v>
          </cell>
          <cell r="F70">
            <v>565.5</v>
          </cell>
          <cell r="G70">
            <v>565.5</v>
          </cell>
          <cell r="H70">
            <v>1131</v>
          </cell>
          <cell r="I70">
            <v>1131</v>
          </cell>
          <cell r="J70">
            <v>1131</v>
          </cell>
          <cell r="K70">
            <v>1131</v>
          </cell>
          <cell r="L70">
            <v>1131</v>
          </cell>
          <cell r="M70">
            <v>1131</v>
          </cell>
          <cell r="N70">
            <v>1131</v>
          </cell>
          <cell r="O70">
            <v>1131</v>
          </cell>
          <cell r="P70">
            <v>1131</v>
          </cell>
          <cell r="Q70">
            <v>1131</v>
          </cell>
          <cell r="R70">
            <v>1131</v>
          </cell>
          <cell r="S70">
            <v>1131</v>
          </cell>
          <cell r="T70">
            <v>1131</v>
          </cell>
          <cell r="U70">
            <v>1131</v>
          </cell>
          <cell r="V70">
            <v>1131</v>
          </cell>
          <cell r="W70">
            <v>1131</v>
          </cell>
          <cell r="X70">
            <v>1131</v>
          </cell>
          <cell r="Y70">
            <v>1131</v>
          </cell>
          <cell r="Z70">
            <v>1131</v>
          </cell>
          <cell r="AA70">
            <v>1131</v>
          </cell>
          <cell r="AB70">
            <v>1131</v>
          </cell>
          <cell r="AC70">
            <v>1131</v>
          </cell>
          <cell r="AD70">
            <v>1131</v>
          </cell>
          <cell r="AE70">
            <v>1131</v>
          </cell>
          <cell r="AF70">
            <v>1131</v>
          </cell>
          <cell r="AG70">
            <v>1131</v>
          </cell>
          <cell r="AH70">
            <v>1131</v>
          </cell>
        </row>
        <row r="71">
          <cell r="D71">
            <v>565.5</v>
          </cell>
          <cell r="E71">
            <v>565.5</v>
          </cell>
          <cell r="F71">
            <v>565.5</v>
          </cell>
          <cell r="G71">
            <v>565.5</v>
          </cell>
          <cell r="H71">
            <v>1131</v>
          </cell>
          <cell r="I71">
            <v>1131</v>
          </cell>
          <cell r="J71">
            <v>1131</v>
          </cell>
          <cell r="K71">
            <v>1131</v>
          </cell>
          <cell r="L71">
            <v>1131</v>
          </cell>
          <cell r="M71">
            <v>1131</v>
          </cell>
          <cell r="N71">
            <v>1131</v>
          </cell>
          <cell r="O71">
            <v>1131</v>
          </cell>
          <cell r="P71">
            <v>1131</v>
          </cell>
          <cell r="Q71">
            <v>1131</v>
          </cell>
          <cell r="R71">
            <v>1131</v>
          </cell>
          <cell r="S71">
            <v>1131</v>
          </cell>
          <cell r="T71">
            <v>1131</v>
          </cell>
          <cell r="U71">
            <v>1131</v>
          </cell>
          <cell r="V71">
            <v>1131</v>
          </cell>
          <cell r="W71">
            <v>1131</v>
          </cell>
          <cell r="X71">
            <v>1131</v>
          </cell>
          <cell r="Y71">
            <v>1131</v>
          </cell>
          <cell r="Z71">
            <v>1131</v>
          </cell>
          <cell r="AA71">
            <v>1131</v>
          </cell>
          <cell r="AB71">
            <v>1131</v>
          </cell>
          <cell r="AC71">
            <v>1131</v>
          </cell>
          <cell r="AD71">
            <v>1131</v>
          </cell>
          <cell r="AE71">
            <v>1131</v>
          </cell>
          <cell r="AF71">
            <v>1131</v>
          </cell>
          <cell r="AG71">
            <v>1131</v>
          </cell>
          <cell r="AH71">
            <v>1131</v>
          </cell>
        </row>
        <row r="72">
          <cell r="D72">
            <v>565.5</v>
          </cell>
          <cell r="E72">
            <v>565.5</v>
          </cell>
          <cell r="F72">
            <v>565.5</v>
          </cell>
          <cell r="G72">
            <v>565.5</v>
          </cell>
          <cell r="H72">
            <v>1131</v>
          </cell>
          <cell r="I72">
            <v>1131</v>
          </cell>
          <cell r="J72">
            <v>1131</v>
          </cell>
          <cell r="K72">
            <v>1131</v>
          </cell>
          <cell r="L72">
            <v>1131</v>
          </cell>
          <cell r="M72">
            <v>1131</v>
          </cell>
          <cell r="N72">
            <v>1131</v>
          </cell>
          <cell r="O72">
            <v>1131</v>
          </cell>
          <cell r="P72">
            <v>1131</v>
          </cell>
          <cell r="Q72">
            <v>1131</v>
          </cell>
          <cell r="R72">
            <v>1131</v>
          </cell>
          <cell r="S72">
            <v>1131</v>
          </cell>
          <cell r="T72">
            <v>1131</v>
          </cell>
          <cell r="U72">
            <v>1131</v>
          </cell>
          <cell r="V72">
            <v>1131</v>
          </cell>
          <cell r="W72">
            <v>1131</v>
          </cell>
          <cell r="X72">
            <v>1131</v>
          </cell>
          <cell r="Y72">
            <v>1131</v>
          </cell>
          <cell r="Z72">
            <v>1131</v>
          </cell>
          <cell r="AA72">
            <v>1131</v>
          </cell>
          <cell r="AB72">
            <v>1131</v>
          </cell>
          <cell r="AC72">
            <v>1131</v>
          </cell>
          <cell r="AD72">
            <v>1131</v>
          </cell>
          <cell r="AE72">
            <v>1131</v>
          </cell>
          <cell r="AF72">
            <v>1131</v>
          </cell>
          <cell r="AG72">
            <v>1131</v>
          </cell>
          <cell r="AH72">
            <v>1131</v>
          </cell>
        </row>
        <row r="73">
          <cell r="D73">
            <v>565.5</v>
          </cell>
          <cell r="E73">
            <v>565.5</v>
          </cell>
          <cell r="F73">
            <v>565.5</v>
          </cell>
          <cell r="G73">
            <v>565.5</v>
          </cell>
          <cell r="H73">
            <v>1131</v>
          </cell>
          <cell r="I73">
            <v>1131</v>
          </cell>
          <cell r="J73">
            <v>1131</v>
          </cell>
          <cell r="K73">
            <v>1131</v>
          </cell>
          <cell r="L73">
            <v>1131</v>
          </cell>
          <cell r="M73">
            <v>1131</v>
          </cell>
          <cell r="N73">
            <v>1131</v>
          </cell>
          <cell r="O73">
            <v>1131</v>
          </cell>
          <cell r="P73">
            <v>1131</v>
          </cell>
          <cell r="Q73">
            <v>1131</v>
          </cell>
          <cell r="R73">
            <v>1131</v>
          </cell>
          <cell r="S73">
            <v>1131</v>
          </cell>
          <cell r="T73">
            <v>1131</v>
          </cell>
          <cell r="U73">
            <v>1131</v>
          </cell>
          <cell r="V73">
            <v>1131</v>
          </cell>
          <cell r="W73">
            <v>1131</v>
          </cell>
          <cell r="X73">
            <v>1131</v>
          </cell>
          <cell r="Y73">
            <v>1131</v>
          </cell>
          <cell r="Z73">
            <v>1131</v>
          </cell>
          <cell r="AA73">
            <v>1131</v>
          </cell>
          <cell r="AB73">
            <v>1131</v>
          </cell>
          <cell r="AC73">
            <v>1131</v>
          </cell>
          <cell r="AD73">
            <v>1131</v>
          </cell>
          <cell r="AE73">
            <v>1131</v>
          </cell>
          <cell r="AF73">
            <v>1131</v>
          </cell>
          <cell r="AG73">
            <v>1131</v>
          </cell>
          <cell r="AH73">
            <v>1131</v>
          </cell>
        </row>
        <row r="74">
          <cell r="D74">
            <v>565.5</v>
          </cell>
          <cell r="E74">
            <v>565.5</v>
          </cell>
          <cell r="F74">
            <v>565.5</v>
          </cell>
          <cell r="G74">
            <v>565.5</v>
          </cell>
          <cell r="H74">
            <v>1131</v>
          </cell>
          <cell r="I74">
            <v>1131</v>
          </cell>
          <cell r="J74">
            <v>1131</v>
          </cell>
          <cell r="K74">
            <v>1131</v>
          </cell>
          <cell r="L74">
            <v>1131</v>
          </cell>
          <cell r="M74">
            <v>1131</v>
          </cell>
          <cell r="N74">
            <v>1131</v>
          </cell>
          <cell r="O74">
            <v>1131</v>
          </cell>
          <cell r="P74">
            <v>1131</v>
          </cell>
          <cell r="Q74">
            <v>1131</v>
          </cell>
          <cell r="R74">
            <v>1131</v>
          </cell>
          <cell r="S74">
            <v>1131</v>
          </cell>
          <cell r="T74">
            <v>1131</v>
          </cell>
          <cell r="U74">
            <v>1131</v>
          </cell>
          <cell r="V74">
            <v>1131</v>
          </cell>
          <cell r="W74">
            <v>1131</v>
          </cell>
          <cell r="X74">
            <v>1131</v>
          </cell>
          <cell r="Y74">
            <v>1131</v>
          </cell>
          <cell r="Z74">
            <v>1131</v>
          </cell>
          <cell r="AA74">
            <v>1131</v>
          </cell>
          <cell r="AB74">
            <v>1131</v>
          </cell>
          <cell r="AC74">
            <v>1131</v>
          </cell>
          <cell r="AD74">
            <v>1131</v>
          </cell>
          <cell r="AE74">
            <v>1131</v>
          </cell>
          <cell r="AF74">
            <v>1131</v>
          </cell>
          <cell r="AG74">
            <v>1131</v>
          </cell>
          <cell r="AH74">
            <v>1131</v>
          </cell>
        </row>
        <row r="75">
          <cell r="D75">
            <v>565.5</v>
          </cell>
          <cell r="E75">
            <v>565.5</v>
          </cell>
          <cell r="F75">
            <v>565.5</v>
          </cell>
          <cell r="G75">
            <v>565.5</v>
          </cell>
          <cell r="H75">
            <v>1131</v>
          </cell>
          <cell r="I75">
            <v>1131</v>
          </cell>
          <cell r="J75">
            <v>1131</v>
          </cell>
          <cell r="K75">
            <v>1131</v>
          </cell>
          <cell r="L75">
            <v>1131</v>
          </cell>
          <cell r="M75">
            <v>1131</v>
          </cell>
          <cell r="N75">
            <v>1131</v>
          </cell>
          <cell r="O75">
            <v>1131</v>
          </cell>
          <cell r="P75">
            <v>1131</v>
          </cell>
          <cell r="Q75">
            <v>1131</v>
          </cell>
          <cell r="R75">
            <v>1131</v>
          </cell>
          <cell r="S75">
            <v>1131</v>
          </cell>
          <cell r="T75">
            <v>1131</v>
          </cell>
          <cell r="U75">
            <v>1131</v>
          </cell>
          <cell r="V75">
            <v>1131</v>
          </cell>
          <cell r="W75">
            <v>1131</v>
          </cell>
          <cell r="X75">
            <v>1131</v>
          </cell>
          <cell r="Y75">
            <v>1131</v>
          </cell>
          <cell r="Z75">
            <v>1131</v>
          </cell>
          <cell r="AA75">
            <v>1131</v>
          </cell>
          <cell r="AB75">
            <v>1131</v>
          </cell>
          <cell r="AC75">
            <v>1131</v>
          </cell>
          <cell r="AD75">
            <v>1131</v>
          </cell>
          <cell r="AE75">
            <v>1131</v>
          </cell>
          <cell r="AF75">
            <v>1131</v>
          </cell>
          <cell r="AG75">
            <v>1131</v>
          </cell>
          <cell r="AH75">
            <v>1131</v>
          </cell>
        </row>
        <row r="76">
          <cell r="D76">
            <v>565.5</v>
          </cell>
          <cell r="E76">
            <v>565.5</v>
          </cell>
          <cell r="F76">
            <v>565.5</v>
          </cell>
          <cell r="G76">
            <v>565.5</v>
          </cell>
          <cell r="H76">
            <v>1131</v>
          </cell>
          <cell r="I76">
            <v>1131</v>
          </cell>
          <cell r="J76">
            <v>1131</v>
          </cell>
          <cell r="K76">
            <v>1131</v>
          </cell>
          <cell r="L76">
            <v>1131</v>
          </cell>
          <cell r="M76">
            <v>1131</v>
          </cell>
          <cell r="N76">
            <v>1131</v>
          </cell>
          <cell r="O76">
            <v>1131</v>
          </cell>
          <cell r="P76">
            <v>1131</v>
          </cell>
          <cell r="Q76">
            <v>1131</v>
          </cell>
          <cell r="R76">
            <v>1131</v>
          </cell>
          <cell r="S76">
            <v>1131</v>
          </cell>
          <cell r="T76">
            <v>1131</v>
          </cell>
          <cell r="U76">
            <v>1131</v>
          </cell>
          <cell r="V76">
            <v>1131</v>
          </cell>
          <cell r="W76">
            <v>1131</v>
          </cell>
          <cell r="X76">
            <v>1131</v>
          </cell>
          <cell r="Y76">
            <v>1131</v>
          </cell>
          <cell r="Z76">
            <v>1131</v>
          </cell>
          <cell r="AA76">
            <v>1131</v>
          </cell>
          <cell r="AB76">
            <v>1131</v>
          </cell>
          <cell r="AC76">
            <v>1131</v>
          </cell>
          <cell r="AD76">
            <v>1131</v>
          </cell>
          <cell r="AE76">
            <v>1131</v>
          </cell>
          <cell r="AF76">
            <v>1131</v>
          </cell>
          <cell r="AG76">
            <v>1131</v>
          </cell>
          <cell r="AH76">
            <v>1131</v>
          </cell>
        </row>
        <row r="77">
          <cell r="D77">
            <v>565.5</v>
          </cell>
          <cell r="E77">
            <v>565.5</v>
          </cell>
          <cell r="F77">
            <v>565.5</v>
          </cell>
          <cell r="G77">
            <v>565.5</v>
          </cell>
          <cell r="H77">
            <v>1131</v>
          </cell>
          <cell r="I77">
            <v>1131</v>
          </cell>
          <cell r="J77">
            <v>1131</v>
          </cell>
          <cell r="K77">
            <v>1131</v>
          </cell>
          <cell r="L77">
            <v>1131</v>
          </cell>
          <cell r="M77">
            <v>1131</v>
          </cell>
          <cell r="N77">
            <v>1131</v>
          </cell>
          <cell r="O77">
            <v>1131</v>
          </cell>
          <cell r="P77">
            <v>1131</v>
          </cell>
          <cell r="Q77">
            <v>1131</v>
          </cell>
          <cell r="R77">
            <v>1131</v>
          </cell>
          <cell r="S77">
            <v>1131</v>
          </cell>
          <cell r="T77">
            <v>1131</v>
          </cell>
          <cell r="U77">
            <v>1131</v>
          </cell>
          <cell r="V77">
            <v>1131</v>
          </cell>
          <cell r="W77">
            <v>1131</v>
          </cell>
          <cell r="X77">
            <v>1131</v>
          </cell>
          <cell r="Y77">
            <v>1131</v>
          </cell>
          <cell r="Z77">
            <v>1131</v>
          </cell>
          <cell r="AA77">
            <v>1131</v>
          </cell>
          <cell r="AB77">
            <v>1131</v>
          </cell>
          <cell r="AC77">
            <v>1131</v>
          </cell>
          <cell r="AD77">
            <v>1131</v>
          </cell>
          <cell r="AE77">
            <v>1131</v>
          </cell>
          <cell r="AF77">
            <v>1131</v>
          </cell>
          <cell r="AG77">
            <v>1131</v>
          </cell>
          <cell r="AH77">
            <v>1131</v>
          </cell>
        </row>
        <row r="78">
          <cell r="D78">
            <v>565.5</v>
          </cell>
          <cell r="E78">
            <v>565.5</v>
          </cell>
          <cell r="F78">
            <v>565.5</v>
          </cell>
          <cell r="G78">
            <v>565.5</v>
          </cell>
          <cell r="H78">
            <v>1131</v>
          </cell>
          <cell r="I78">
            <v>1131</v>
          </cell>
          <cell r="J78">
            <v>1131</v>
          </cell>
          <cell r="K78">
            <v>1131</v>
          </cell>
          <cell r="L78">
            <v>1131</v>
          </cell>
          <cell r="M78">
            <v>1131</v>
          </cell>
          <cell r="N78">
            <v>1131</v>
          </cell>
          <cell r="O78">
            <v>1131</v>
          </cell>
          <cell r="P78">
            <v>1131</v>
          </cell>
          <cell r="Q78">
            <v>1131</v>
          </cell>
          <cell r="R78">
            <v>1131</v>
          </cell>
          <cell r="S78">
            <v>1131</v>
          </cell>
          <cell r="T78">
            <v>1131</v>
          </cell>
          <cell r="U78">
            <v>1131</v>
          </cell>
          <cell r="V78">
            <v>1131</v>
          </cell>
          <cell r="W78">
            <v>1131</v>
          </cell>
          <cell r="X78">
            <v>1131</v>
          </cell>
          <cell r="Y78">
            <v>1131</v>
          </cell>
          <cell r="Z78">
            <v>1131</v>
          </cell>
          <cell r="AA78">
            <v>1131</v>
          </cell>
          <cell r="AB78">
            <v>1131</v>
          </cell>
          <cell r="AC78">
            <v>1131</v>
          </cell>
          <cell r="AD78">
            <v>1131</v>
          </cell>
          <cell r="AE78">
            <v>1131</v>
          </cell>
          <cell r="AF78">
            <v>1131</v>
          </cell>
          <cell r="AG78">
            <v>1131</v>
          </cell>
          <cell r="AH78">
            <v>1131</v>
          </cell>
        </row>
        <row r="79">
          <cell r="D79">
            <v>565.5</v>
          </cell>
          <cell r="E79">
            <v>565.5</v>
          </cell>
          <cell r="F79">
            <v>565.5</v>
          </cell>
          <cell r="G79">
            <v>565.5</v>
          </cell>
          <cell r="H79">
            <v>1131</v>
          </cell>
          <cell r="I79">
            <v>1131</v>
          </cell>
          <cell r="J79">
            <v>1131</v>
          </cell>
          <cell r="K79">
            <v>1131</v>
          </cell>
          <cell r="L79">
            <v>1131</v>
          </cell>
          <cell r="M79">
            <v>1131</v>
          </cell>
          <cell r="N79">
            <v>1131</v>
          </cell>
          <cell r="O79">
            <v>1131</v>
          </cell>
          <cell r="P79">
            <v>1131</v>
          </cell>
          <cell r="Q79">
            <v>1131</v>
          </cell>
          <cell r="R79">
            <v>1131</v>
          </cell>
          <cell r="S79">
            <v>1131</v>
          </cell>
          <cell r="T79">
            <v>1131</v>
          </cell>
          <cell r="U79">
            <v>1131</v>
          </cell>
          <cell r="V79">
            <v>1131</v>
          </cell>
          <cell r="W79">
            <v>1131</v>
          </cell>
          <cell r="X79">
            <v>1131</v>
          </cell>
          <cell r="Y79">
            <v>1131</v>
          </cell>
          <cell r="Z79">
            <v>1131</v>
          </cell>
          <cell r="AA79">
            <v>1131</v>
          </cell>
          <cell r="AB79">
            <v>1131</v>
          </cell>
          <cell r="AC79">
            <v>1131</v>
          </cell>
          <cell r="AD79">
            <v>1131</v>
          </cell>
          <cell r="AE79">
            <v>1131</v>
          </cell>
          <cell r="AF79">
            <v>1131</v>
          </cell>
          <cell r="AG79">
            <v>1131</v>
          </cell>
          <cell r="AH79">
            <v>1131</v>
          </cell>
        </row>
        <row r="80">
          <cell r="D80">
            <v>565.5</v>
          </cell>
          <cell r="E80">
            <v>565.5</v>
          </cell>
          <cell r="F80">
            <v>565.5</v>
          </cell>
          <cell r="G80">
            <v>565.5</v>
          </cell>
          <cell r="H80">
            <v>1131</v>
          </cell>
          <cell r="I80">
            <v>1131</v>
          </cell>
          <cell r="J80">
            <v>1131</v>
          </cell>
          <cell r="K80">
            <v>1131</v>
          </cell>
          <cell r="L80">
            <v>1131</v>
          </cell>
          <cell r="M80">
            <v>1131</v>
          </cell>
          <cell r="N80">
            <v>1131</v>
          </cell>
          <cell r="O80">
            <v>1131</v>
          </cell>
          <cell r="P80">
            <v>1131</v>
          </cell>
          <cell r="Q80">
            <v>1131</v>
          </cell>
          <cell r="R80">
            <v>1131</v>
          </cell>
          <cell r="S80">
            <v>1131</v>
          </cell>
          <cell r="T80">
            <v>1131</v>
          </cell>
          <cell r="U80">
            <v>1131</v>
          </cell>
          <cell r="V80">
            <v>1131</v>
          </cell>
          <cell r="W80">
            <v>1131</v>
          </cell>
          <cell r="X80">
            <v>1131</v>
          </cell>
          <cell r="Y80">
            <v>1131</v>
          </cell>
          <cell r="Z80">
            <v>1131</v>
          </cell>
          <cell r="AA80">
            <v>1131</v>
          </cell>
          <cell r="AB80">
            <v>1131</v>
          </cell>
          <cell r="AC80">
            <v>1131</v>
          </cell>
          <cell r="AD80">
            <v>1131</v>
          </cell>
          <cell r="AE80">
            <v>1131</v>
          </cell>
          <cell r="AF80">
            <v>1131</v>
          </cell>
          <cell r="AG80">
            <v>1131</v>
          </cell>
          <cell r="AH80">
            <v>1131</v>
          </cell>
        </row>
        <row r="81">
          <cell r="D81">
            <v>565.5</v>
          </cell>
          <cell r="E81">
            <v>565.5</v>
          </cell>
          <cell r="F81">
            <v>565.5</v>
          </cell>
          <cell r="G81">
            <v>565.5</v>
          </cell>
          <cell r="H81">
            <v>1131</v>
          </cell>
          <cell r="I81">
            <v>1131</v>
          </cell>
          <cell r="J81">
            <v>1131</v>
          </cell>
          <cell r="K81">
            <v>1131</v>
          </cell>
          <cell r="L81">
            <v>1131</v>
          </cell>
          <cell r="M81">
            <v>1131</v>
          </cell>
          <cell r="N81">
            <v>1131</v>
          </cell>
          <cell r="O81">
            <v>1131</v>
          </cell>
          <cell r="P81">
            <v>1131</v>
          </cell>
          <cell r="Q81">
            <v>1131</v>
          </cell>
          <cell r="R81">
            <v>1131</v>
          </cell>
          <cell r="S81">
            <v>1131</v>
          </cell>
          <cell r="T81">
            <v>1131</v>
          </cell>
          <cell r="U81">
            <v>1131</v>
          </cell>
          <cell r="V81">
            <v>1131</v>
          </cell>
          <cell r="W81">
            <v>1131</v>
          </cell>
          <cell r="X81">
            <v>1131</v>
          </cell>
          <cell r="Y81">
            <v>1131</v>
          </cell>
          <cell r="Z81">
            <v>1131</v>
          </cell>
          <cell r="AA81">
            <v>1131</v>
          </cell>
          <cell r="AB81">
            <v>1131</v>
          </cell>
          <cell r="AC81">
            <v>1131</v>
          </cell>
          <cell r="AD81">
            <v>1131</v>
          </cell>
          <cell r="AE81">
            <v>1131</v>
          </cell>
          <cell r="AF81">
            <v>1131</v>
          </cell>
          <cell r="AG81">
            <v>1131</v>
          </cell>
          <cell r="AH81">
            <v>1131</v>
          </cell>
        </row>
        <row r="82">
          <cell r="D82">
            <v>565.5</v>
          </cell>
          <cell r="E82">
            <v>565.5</v>
          </cell>
          <cell r="F82">
            <v>565.5</v>
          </cell>
          <cell r="G82">
            <v>565.5</v>
          </cell>
          <cell r="H82">
            <v>1131</v>
          </cell>
          <cell r="I82">
            <v>1131</v>
          </cell>
          <cell r="J82">
            <v>1131</v>
          </cell>
          <cell r="K82">
            <v>1131</v>
          </cell>
          <cell r="L82">
            <v>1131</v>
          </cell>
          <cell r="M82">
            <v>1131</v>
          </cell>
          <cell r="N82">
            <v>1131</v>
          </cell>
          <cell r="O82">
            <v>1131</v>
          </cell>
          <cell r="P82">
            <v>1131</v>
          </cell>
          <cell r="Q82">
            <v>1131</v>
          </cell>
          <cell r="R82">
            <v>1131</v>
          </cell>
          <cell r="S82">
            <v>1131</v>
          </cell>
          <cell r="T82">
            <v>1131</v>
          </cell>
          <cell r="U82">
            <v>1131</v>
          </cell>
          <cell r="V82">
            <v>1131</v>
          </cell>
          <cell r="W82">
            <v>1131</v>
          </cell>
          <cell r="X82">
            <v>1131</v>
          </cell>
          <cell r="Y82">
            <v>1131</v>
          </cell>
          <cell r="Z82">
            <v>1131</v>
          </cell>
          <cell r="AA82">
            <v>1131</v>
          </cell>
          <cell r="AB82">
            <v>1131</v>
          </cell>
          <cell r="AC82">
            <v>1131</v>
          </cell>
          <cell r="AD82">
            <v>1131</v>
          </cell>
          <cell r="AE82">
            <v>1131</v>
          </cell>
          <cell r="AF82">
            <v>1131</v>
          </cell>
          <cell r="AG82">
            <v>1131</v>
          </cell>
          <cell r="AH82">
            <v>1131</v>
          </cell>
        </row>
        <row r="83">
          <cell r="D83">
            <v>565.5</v>
          </cell>
          <cell r="E83">
            <v>565.5</v>
          </cell>
          <cell r="F83">
            <v>565.5</v>
          </cell>
          <cell r="G83">
            <v>565.5</v>
          </cell>
          <cell r="H83">
            <v>1131</v>
          </cell>
          <cell r="I83">
            <v>1131</v>
          </cell>
          <cell r="J83">
            <v>1131</v>
          </cell>
          <cell r="K83">
            <v>1131</v>
          </cell>
          <cell r="L83">
            <v>1131</v>
          </cell>
          <cell r="M83">
            <v>1131</v>
          </cell>
          <cell r="N83">
            <v>1131</v>
          </cell>
          <cell r="O83">
            <v>1131</v>
          </cell>
          <cell r="P83">
            <v>1131</v>
          </cell>
          <cell r="Q83">
            <v>1131</v>
          </cell>
          <cell r="R83">
            <v>1131</v>
          </cell>
          <cell r="S83">
            <v>1131</v>
          </cell>
          <cell r="T83">
            <v>1131</v>
          </cell>
          <cell r="U83">
            <v>1131</v>
          </cell>
          <cell r="V83">
            <v>1131</v>
          </cell>
          <cell r="W83">
            <v>1131</v>
          </cell>
          <cell r="X83">
            <v>1131</v>
          </cell>
          <cell r="Y83">
            <v>1131</v>
          </cell>
          <cell r="Z83">
            <v>1131</v>
          </cell>
          <cell r="AA83">
            <v>1131</v>
          </cell>
          <cell r="AB83">
            <v>1131</v>
          </cell>
          <cell r="AC83">
            <v>1131</v>
          </cell>
          <cell r="AD83">
            <v>1131</v>
          </cell>
          <cell r="AE83">
            <v>1131</v>
          </cell>
          <cell r="AF83">
            <v>1131</v>
          </cell>
          <cell r="AG83">
            <v>1131</v>
          </cell>
          <cell r="AH83">
            <v>1131</v>
          </cell>
        </row>
        <row r="84">
          <cell r="D84">
            <v>565.5</v>
          </cell>
          <cell r="E84">
            <v>565.5</v>
          </cell>
          <cell r="F84">
            <v>565.5</v>
          </cell>
          <cell r="G84">
            <v>565.5</v>
          </cell>
          <cell r="H84">
            <v>1131</v>
          </cell>
          <cell r="I84">
            <v>1131</v>
          </cell>
          <cell r="J84">
            <v>1131</v>
          </cell>
          <cell r="K84">
            <v>1131</v>
          </cell>
          <cell r="L84">
            <v>1131</v>
          </cell>
          <cell r="M84">
            <v>1131</v>
          </cell>
          <cell r="N84">
            <v>1131</v>
          </cell>
          <cell r="O84">
            <v>1131</v>
          </cell>
          <cell r="P84">
            <v>1131</v>
          </cell>
          <cell r="Q84">
            <v>1131</v>
          </cell>
          <cell r="R84">
            <v>1131</v>
          </cell>
          <cell r="S84">
            <v>1131</v>
          </cell>
          <cell r="T84">
            <v>1131</v>
          </cell>
          <cell r="U84">
            <v>1131</v>
          </cell>
          <cell r="V84">
            <v>1131</v>
          </cell>
          <cell r="W84">
            <v>1131</v>
          </cell>
          <cell r="X84">
            <v>1131</v>
          </cell>
          <cell r="Y84">
            <v>1131</v>
          </cell>
          <cell r="Z84">
            <v>1131</v>
          </cell>
          <cell r="AA84">
            <v>1131</v>
          </cell>
          <cell r="AB84">
            <v>1131</v>
          </cell>
          <cell r="AC84">
            <v>1131</v>
          </cell>
          <cell r="AD84">
            <v>1131</v>
          </cell>
          <cell r="AE84">
            <v>1131</v>
          </cell>
          <cell r="AF84">
            <v>1131</v>
          </cell>
          <cell r="AG84">
            <v>1131</v>
          </cell>
          <cell r="AH84">
            <v>1131</v>
          </cell>
        </row>
        <row r="85">
          <cell r="D85">
            <v>565.5</v>
          </cell>
          <cell r="E85">
            <v>565.5</v>
          </cell>
          <cell r="F85">
            <v>565.5</v>
          </cell>
          <cell r="G85">
            <v>565.5</v>
          </cell>
          <cell r="H85">
            <v>1131</v>
          </cell>
          <cell r="I85">
            <v>1131</v>
          </cell>
          <cell r="J85">
            <v>1131</v>
          </cell>
          <cell r="K85">
            <v>1131</v>
          </cell>
          <cell r="L85">
            <v>1131</v>
          </cell>
          <cell r="M85">
            <v>1131</v>
          </cell>
          <cell r="N85">
            <v>1131</v>
          </cell>
          <cell r="O85">
            <v>1131</v>
          </cell>
          <cell r="P85">
            <v>1131</v>
          </cell>
          <cell r="Q85">
            <v>1131</v>
          </cell>
          <cell r="R85">
            <v>1131</v>
          </cell>
          <cell r="S85">
            <v>1131</v>
          </cell>
          <cell r="T85">
            <v>1131</v>
          </cell>
          <cell r="U85">
            <v>1131</v>
          </cell>
          <cell r="V85">
            <v>1131</v>
          </cell>
          <cell r="W85">
            <v>1131</v>
          </cell>
          <cell r="X85">
            <v>1131</v>
          </cell>
          <cell r="Y85">
            <v>1131</v>
          </cell>
          <cell r="Z85">
            <v>1131</v>
          </cell>
          <cell r="AA85">
            <v>1131</v>
          </cell>
          <cell r="AB85">
            <v>1131</v>
          </cell>
          <cell r="AC85">
            <v>1131</v>
          </cell>
          <cell r="AD85">
            <v>1131</v>
          </cell>
          <cell r="AE85">
            <v>1131</v>
          </cell>
          <cell r="AF85">
            <v>1131</v>
          </cell>
          <cell r="AG85">
            <v>1131</v>
          </cell>
          <cell r="AH85">
            <v>1131</v>
          </cell>
        </row>
        <row r="86">
          <cell r="D86">
            <v>565.5</v>
          </cell>
          <cell r="E86">
            <v>565.5</v>
          </cell>
          <cell r="F86">
            <v>565.5</v>
          </cell>
          <cell r="G86">
            <v>565.5</v>
          </cell>
          <cell r="H86">
            <v>1131</v>
          </cell>
          <cell r="I86">
            <v>1131</v>
          </cell>
          <cell r="J86">
            <v>1131</v>
          </cell>
          <cell r="K86">
            <v>1131</v>
          </cell>
          <cell r="L86">
            <v>1131</v>
          </cell>
          <cell r="M86">
            <v>1131</v>
          </cell>
          <cell r="N86">
            <v>1131</v>
          </cell>
          <cell r="O86">
            <v>1131</v>
          </cell>
          <cell r="P86">
            <v>1131</v>
          </cell>
          <cell r="Q86">
            <v>1131</v>
          </cell>
          <cell r="R86">
            <v>1131</v>
          </cell>
          <cell r="S86">
            <v>1131</v>
          </cell>
          <cell r="T86">
            <v>1131</v>
          </cell>
          <cell r="U86">
            <v>1131</v>
          </cell>
          <cell r="V86">
            <v>1131</v>
          </cell>
          <cell r="W86">
            <v>1131</v>
          </cell>
          <cell r="X86">
            <v>1131</v>
          </cell>
          <cell r="Y86">
            <v>1131</v>
          </cell>
          <cell r="Z86">
            <v>1131</v>
          </cell>
          <cell r="AA86">
            <v>1131</v>
          </cell>
          <cell r="AB86">
            <v>1131</v>
          </cell>
          <cell r="AC86">
            <v>1131</v>
          </cell>
          <cell r="AD86">
            <v>1131</v>
          </cell>
          <cell r="AE86">
            <v>1131</v>
          </cell>
          <cell r="AF86">
            <v>1131</v>
          </cell>
          <cell r="AG86">
            <v>1131</v>
          </cell>
          <cell r="AH86">
            <v>1131</v>
          </cell>
        </row>
        <row r="87">
          <cell r="D87">
            <v>565.5</v>
          </cell>
          <cell r="E87">
            <v>565.5</v>
          </cell>
          <cell r="F87">
            <v>565.5</v>
          </cell>
          <cell r="G87">
            <v>578</v>
          </cell>
          <cell r="H87">
            <v>1131</v>
          </cell>
          <cell r="I87">
            <v>1131</v>
          </cell>
          <cell r="J87">
            <v>1131</v>
          </cell>
          <cell r="K87">
            <v>1131</v>
          </cell>
          <cell r="L87">
            <v>1131</v>
          </cell>
          <cell r="M87">
            <v>1131</v>
          </cell>
          <cell r="N87">
            <v>1131</v>
          </cell>
          <cell r="O87">
            <v>1131</v>
          </cell>
          <cell r="P87">
            <v>1131</v>
          </cell>
          <cell r="Q87">
            <v>1131</v>
          </cell>
          <cell r="R87">
            <v>1131</v>
          </cell>
          <cell r="S87">
            <v>1131</v>
          </cell>
          <cell r="T87">
            <v>1131</v>
          </cell>
          <cell r="U87">
            <v>1131</v>
          </cell>
          <cell r="V87">
            <v>1131</v>
          </cell>
          <cell r="W87">
            <v>1131</v>
          </cell>
          <cell r="X87">
            <v>1131</v>
          </cell>
          <cell r="Y87">
            <v>1131</v>
          </cell>
          <cell r="Z87">
            <v>1131</v>
          </cell>
          <cell r="AA87">
            <v>1131</v>
          </cell>
          <cell r="AB87">
            <v>1131</v>
          </cell>
          <cell r="AC87">
            <v>1131</v>
          </cell>
          <cell r="AD87">
            <v>1131</v>
          </cell>
          <cell r="AE87">
            <v>1131</v>
          </cell>
          <cell r="AF87">
            <v>1131</v>
          </cell>
          <cell r="AG87">
            <v>1131</v>
          </cell>
          <cell r="AH87">
            <v>1131</v>
          </cell>
        </row>
        <row r="88">
          <cell r="D88">
            <v>565.5</v>
          </cell>
          <cell r="E88">
            <v>565.5</v>
          </cell>
          <cell r="F88">
            <v>565.5</v>
          </cell>
          <cell r="G88">
            <v>672</v>
          </cell>
          <cell r="H88">
            <v>1131</v>
          </cell>
          <cell r="I88">
            <v>1131</v>
          </cell>
          <cell r="J88">
            <v>1131</v>
          </cell>
          <cell r="K88">
            <v>1131</v>
          </cell>
          <cell r="L88">
            <v>1131</v>
          </cell>
          <cell r="M88">
            <v>1131</v>
          </cell>
          <cell r="N88">
            <v>1131</v>
          </cell>
          <cell r="O88">
            <v>1131</v>
          </cell>
          <cell r="P88">
            <v>1131</v>
          </cell>
          <cell r="Q88">
            <v>1131</v>
          </cell>
          <cell r="R88">
            <v>1131</v>
          </cell>
          <cell r="S88">
            <v>1131</v>
          </cell>
          <cell r="T88">
            <v>1131</v>
          </cell>
          <cell r="U88">
            <v>1131</v>
          </cell>
          <cell r="V88">
            <v>1131</v>
          </cell>
          <cell r="W88">
            <v>1131</v>
          </cell>
          <cell r="X88">
            <v>1131</v>
          </cell>
          <cell r="Y88">
            <v>1131</v>
          </cell>
          <cell r="Z88">
            <v>1131</v>
          </cell>
          <cell r="AA88">
            <v>1131</v>
          </cell>
          <cell r="AB88">
            <v>1131</v>
          </cell>
          <cell r="AC88">
            <v>1131</v>
          </cell>
          <cell r="AD88">
            <v>1131</v>
          </cell>
          <cell r="AE88">
            <v>1131</v>
          </cell>
          <cell r="AF88">
            <v>1131</v>
          </cell>
          <cell r="AG88">
            <v>1131</v>
          </cell>
          <cell r="AH88">
            <v>1131</v>
          </cell>
        </row>
        <row r="89">
          <cell r="D89">
            <v>565.5</v>
          </cell>
          <cell r="E89">
            <v>565.5</v>
          </cell>
          <cell r="F89">
            <v>565.5</v>
          </cell>
          <cell r="G89">
            <v>694</v>
          </cell>
          <cell r="H89">
            <v>1131</v>
          </cell>
          <cell r="I89">
            <v>1131</v>
          </cell>
          <cell r="J89">
            <v>1131</v>
          </cell>
          <cell r="K89">
            <v>1131</v>
          </cell>
          <cell r="L89">
            <v>1131</v>
          </cell>
          <cell r="M89">
            <v>1131</v>
          </cell>
          <cell r="N89">
            <v>1131</v>
          </cell>
          <cell r="O89">
            <v>1131</v>
          </cell>
          <cell r="P89">
            <v>1131</v>
          </cell>
          <cell r="Q89">
            <v>1131</v>
          </cell>
          <cell r="R89">
            <v>1131</v>
          </cell>
          <cell r="S89">
            <v>1131</v>
          </cell>
          <cell r="T89">
            <v>1131</v>
          </cell>
          <cell r="U89">
            <v>1131</v>
          </cell>
          <cell r="V89">
            <v>1131</v>
          </cell>
          <cell r="W89">
            <v>1131</v>
          </cell>
          <cell r="X89">
            <v>1131</v>
          </cell>
          <cell r="Y89">
            <v>1131</v>
          </cell>
          <cell r="Z89">
            <v>1131</v>
          </cell>
          <cell r="AA89">
            <v>1131</v>
          </cell>
          <cell r="AB89">
            <v>1131</v>
          </cell>
          <cell r="AC89">
            <v>1131</v>
          </cell>
          <cell r="AD89">
            <v>1131</v>
          </cell>
          <cell r="AE89">
            <v>1131</v>
          </cell>
          <cell r="AF89">
            <v>1131</v>
          </cell>
          <cell r="AG89">
            <v>1131</v>
          </cell>
          <cell r="AH89">
            <v>1131</v>
          </cell>
        </row>
        <row r="90">
          <cell r="D90">
            <v>565.5</v>
          </cell>
          <cell r="E90">
            <v>565.5</v>
          </cell>
          <cell r="F90">
            <v>565.5</v>
          </cell>
          <cell r="G90">
            <v>746</v>
          </cell>
          <cell r="H90">
            <v>1131</v>
          </cell>
          <cell r="I90">
            <v>1131</v>
          </cell>
          <cell r="J90">
            <v>1131</v>
          </cell>
          <cell r="K90">
            <v>1131</v>
          </cell>
          <cell r="L90">
            <v>1131</v>
          </cell>
          <cell r="M90">
            <v>1131</v>
          </cell>
          <cell r="N90">
            <v>1131</v>
          </cell>
          <cell r="O90">
            <v>1131</v>
          </cell>
          <cell r="P90">
            <v>1131</v>
          </cell>
          <cell r="Q90">
            <v>1131</v>
          </cell>
          <cell r="R90">
            <v>1131</v>
          </cell>
          <cell r="S90">
            <v>1131</v>
          </cell>
          <cell r="T90">
            <v>1131</v>
          </cell>
          <cell r="U90">
            <v>1131</v>
          </cell>
          <cell r="V90">
            <v>1131</v>
          </cell>
          <cell r="W90">
            <v>1131</v>
          </cell>
          <cell r="X90">
            <v>1131</v>
          </cell>
          <cell r="Y90">
            <v>1131</v>
          </cell>
          <cell r="Z90">
            <v>1131</v>
          </cell>
          <cell r="AA90">
            <v>1131</v>
          </cell>
          <cell r="AB90">
            <v>1131</v>
          </cell>
          <cell r="AC90">
            <v>1131</v>
          </cell>
          <cell r="AD90">
            <v>1131</v>
          </cell>
          <cell r="AE90">
            <v>1131</v>
          </cell>
          <cell r="AF90">
            <v>1131</v>
          </cell>
          <cell r="AG90">
            <v>1131</v>
          </cell>
          <cell r="AH90">
            <v>1131</v>
          </cell>
        </row>
        <row r="91">
          <cell r="D91">
            <v>565.5</v>
          </cell>
          <cell r="E91">
            <v>565.5</v>
          </cell>
          <cell r="F91">
            <v>565.5</v>
          </cell>
          <cell r="G91">
            <v>832</v>
          </cell>
          <cell r="H91">
            <v>1131</v>
          </cell>
          <cell r="I91">
            <v>1131</v>
          </cell>
          <cell r="J91">
            <v>1131</v>
          </cell>
          <cell r="K91">
            <v>1131</v>
          </cell>
          <cell r="L91">
            <v>1131</v>
          </cell>
          <cell r="M91">
            <v>1131</v>
          </cell>
          <cell r="N91">
            <v>1131</v>
          </cell>
          <cell r="O91">
            <v>1131</v>
          </cell>
          <cell r="P91">
            <v>1131</v>
          </cell>
          <cell r="Q91">
            <v>1131</v>
          </cell>
          <cell r="R91">
            <v>1131</v>
          </cell>
          <cell r="S91">
            <v>1131</v>
          </cell>
          <cell r="T91">
            <v>1131</v>
          </cell>
          <cell r="U91">
            <v>1131</v>
          </cell>
          <cell r="V91">
            <v>1131</v>
          </cell>
          <cell r="W91">
            <v>1131</v>
          </cell>
          <cell r="X91">
            <v>1131</v>
          </cell>
          <cell r="Y91">
            <v>1131</v>
          </cell>
          <cell r="Z91">
            <v>1131</v>
          </cell>
          <cell r="AA91">
            <v>1131</v>
          </cell>
          <cell r="AB91">
            <v>1131</v>
          </cell>
          <cell r="AC91">
            <v>1131</v>
          </cell>
          <cell r="AD91">
            <v>1131</v>
          </cell>
          <cell r="AE91">
            <v>1131</v>
          </cell>
          <cell r="AF91">
            <v>1131</v>
          </cell>
          <cell r="AG91">
            <v>1131</v>
          </cell>
          <cell r="AH91">
            <v>1131</v>
          </cell>
        </row>
        <row r="92">
          <cell r="D92">
            <v>565.5</v>
          </cell>
          <cell r="E92">
            <v>565.5</v>
          </cell>
          <cell r="F92">
            <v>565.5</v>
          </cell>
          <cell r="G92">
            <v>894</v>
          </cell>
          <cell r="H92">
            <v>1131</v>
          </cell>
          <cell r="I92">
            <v>1131</v>
          </cell>
          <cell r="J92">
            <v>1131</v>
          </cell>
          <cell r="K92">
            <v>1131</v>
          </cell>
          <cell r="L92">
            <v>1131</v>
          </cell>
          <cell r="M92">
            <v>1131</v>
          </cell>
          <cell r="N92">
            <v>1131</v>
          </cell>
          <cell r="O92">
            <v>1131</v>
          </cell>
          <cell r="P92">
            <v>1131</v>
          </cell>
          <cell r="Q92">
            <v>1131</v>
          </cell>
          <cell r="R92">
            <v>1131</v>
          </cell>
          <cell r="S92">
            <v>1131</v>
          </cell>
          <cell r="T92">
            <v>1131</v>
          </cell>
          <cell r="U92">
            <v>1131</v>
          </cell>
          <cell r="V92">
            <v>1131</v>
          </cell>
          <cell r="W92">
            <v>1131</v>
          </cell>
          <cell r="X92">
            <v>1131</v>
          </cell>
          <cell r="Y92">
            <v>1131</v>
          </cell>
          <cell r="Z92">
            <v>1131</v>
          </cell>
          <cell r="AA92">
            <v>1131</v>
          </cell>
          <cell r="AB92">
            <v>1131</v>
          </cell>
          <cell r="AC92">
            <v>1131</v>
          </cell>
          <cell r="AD92">
            <v>1131</v>
          </cell>
          <cell r="AE92">
            <v>1131</v>
          </cell>
          <cell r="AF92">
            <v>1131</v>
          </cell>
          <cell r="AG92">
            <v>1131</v>
          </cell>
          <cell r="AH92">
            <v>1131</v>
          </cell>
        </row>
        <row r="93">
          <cell r="D93">
            <v>565.5</v>
          </cell>
          <cell r="E93">
            <v>565.5</v>
          </cell>
          <cell r="F93">
            <v>565.5</v>
          </cell>
          <cell r="G93">
            <v>916</v>
          </cell>
          <cell r="H93">
            <v>1131</v>
          </cell>
          <cell r="I93">
            <v>1131</v>
          </cell>
          <cell r="J93">
            <v>1131</v>
          </cell>
          <cell r="K93">
            <v>1131</v>
          </cell>
          <cell r="L93">
            <v>1131</v>
          </cell>
          <cell r="M93">
            <v>1131</v>
          </cell>
          <cell r="N93">
            <v>1131</v>
          </cell>
          <cell r="O93">
            <v>1131</v>
          </cell>
          <cell r="P93">
            <v>1131</v>
          </cell>
          <cell r="Q93">
            <v>1131</v>
          </cell>
          <cell r="R93">
            <v>1131</v>
          </cell>
          <cell r="S93">
            <v>1131</v>
          </cell>
          <cell r="T93">
            <v>1131</v>
          </cell>
          <cell r="U93">
            <v>1131</v>
          </cell>
          <cell r="V93">
            <v>1131</v>
          </cell>
          <cell r="W93">
            <v>1131</v>
          </cell>
          <cell r="X93">
            <v>1131</v>
          </cell>
          <cell r="Y93">
            <v>1131</v>
          </cell>
          <cell r="Z93">
            <v>1131</v>
          </cell>
          <cell r="AA93">
            <v>1131</v>
          </cell>
          <cell r="AB93">
            <v>1131</v>
          </cell>
          <cell r="AC93">
            <v>1131</v>
          </cell>
          <cell r="AD93">
            <v>1131</v>
          </cell>
          <cell r="AE93">
            <v>1131</v>
          </cell>
          <cell r="AF93">
            <v>1131</v>
          </cell>
          <cell r="AG93">
            <v>1131</v>
          </cell>
          <cell r="AH93">
            <v>1131</v>
          </cell>
        </row>
        <row r="94">
          <cell r="D94">
            <v>565.5</v>
          </cell>
          <cell r="E94">
            <v>565.5</v>
          </cell>
          <cell r="F94">
            <v>565.5</v>
          </cell>
          <cell r="G94">
            <v>933</v>
          </cell>
          <cell r="H94">
            <v>1131</v>
          </cell>
          <cell r="I94">
            <v>1131</v>
          </cell>
          <cell r="J94">
            <v>1131</v>
          </cell>
          <cell r="K94">
            <v>1131</v>
          </cell>
          <cell r="L94">
            <v>1131</v>
          </cell>
          <cell r="M94">
            <v>1131</v>
          </cell>
          <cell r="N94">
            <v>1131</v>
          </cell>
          <cell r="O94">
            <v>1131</v>
          </cell>
          <cell r="P94">
            <v>1131</v>
          </cell>
          <cell r="Q94">
            <v>1131</v>
          </cell>
          <cell r="R94">
            <v>1131</v>
          </cell>
          <cell r="S94">
            <v>1131</v>
          </cell>
          <cell r="T94">
            <v>1131</v>
          </cell>
          <cell r="U94">
            <v>1131</v>
          </cell>
          <cell r="V94">
            <v>1131</v>
          </cell>
          <cell r="W94">
            <v>1131</v>
          </cell>
          <cell r="X94">
            <v>1131</v>
          </cell>
          <cell r="Y94">
            <v>1131</v>
          </cell>
          <cell r="Z94">
            <v>1131</v>
          </cell>
          <cell r="AA94">
            <v>1131</v>
          </cell>
          <cell r="AB94">
            <v>1131</v>
          </cell>
          <cell r="AC94">
            <v>1131</v>
          </cell>
          <cell r="AD94">
            <v>1131</v>
          </cell>
          <cell r="AE94">
            <v>1131</v>
          </cell>
          <cell r="AF94">
            <v>1131</v>
          </cell>
          <cell r="AG94">
            <v>1131</v>
          </cell>
          <cell r="AH94">
            <v>1131</v>
          </cell>
        </row>
        <row r="95">
          <cell r="D95">
            <v>565.5</v>
          </cell>
          <cell r="E95">
            <v>565.5</v>
          </cell>
          <cell r="F95">
            <v>565.5</v>
          </cell>
          <cell r="G95">
            <v>943</v>
          </cell>
          <cell r="H95">
            <v>1131</v>
          </cell>
          <cell r="I95">
            <v>1131</v>
          </cell>
          <cell r="J95">
            <v>1131</v>
          </cell>
          <cell r="K95">
            <v>1131</v>
          </cell>
          <cell r="L95">
            <v>1131</v>
          </cell>
          <cell r="M95">
            <v>1131</v>
          </cell>
          <cell r="N95">
            <v>1131</v>
          </cell>
          <cell r="O95">
            <v>1131</v>
          </cell>
          <cell r="P95">
            <v>1131</v>
          </cell>
          <cell r="Q95">
            <v>1131</v>
          </cell>
          <cell r="R95">
            <v>1131</v>
          </cell>
          <cell r="S95">
            <v>1131</v>
          </cell>
          <cell r="T95">
            <v>1131</v>
          </cell>
          <cell r="U95">
            <v>1131</v>
          </cell>
          <cell r="V95">
            <v>1131</v>
          </cell>
          <cell r="W95">
            <v>1131</v>
          </cell>
          <cell r="X95">
            <v>1131</v>
          </cell>
          <cell r="Y95">
            <v>1131</v>
          </cell>
          <cell r="Z95">
            <v>1131</v>
          </cell>
          <cell r="AA95">
            <v>1131</v>
          </cell>
          <cell r="AB95">
            <v>1131</v>
          </cell>
          <cell r="AC95">
            <v>1131</v>
          </cell>
          <cell r="AD95">
            <v>1131</v>
          </cell>
          <cell r="AE95">
            <v>1131</v>
          </cell>
          <cell r="AF95">
            <v>1131</v>
          </cell>
          <cell r="AG95">
            <v>1131</v>
          </cell>
          <cell r="AH95">
            <v>1131</v>
          </cell>
        </row>
        <row r="96">
          <cell r="D96">
            <v>565.5</v>
          </cell>
          <cell r="E96">
            <v>565.5</v>
          </cell>
          <cell r="F96">
            <v>565.5</v>
          </cell>
          <cell r="G96">
            <v>943</v>
          </cell>
          <cell r="H96">
            <v>1131</v>
          </cell>
          <cell r="I96">
            <v>1131</v>
          </cell>
          <cell r="J96">
            <v>1131</v>
          </cell>
          <cell r="K96">
            <v>1131</v>
          </cell>
          <cell r="L96">
            <v>1131</v>
          </cell>
          <cell r="M96">
            <v>1131</v>
          </cell>
          <cell r="N96">
            <v>1131</v>
          </cell>
          <cell r="O96">
            <v>1131</v>
          </cell>
          <cell r="P96">
            <v>1131</v>
          </cell>
          <cell r="Q96">
            <v>1131</v>
          </cell>
          <cell r="R96">
            <v>1131</v>
          </cell>
          <cell r="S96">
            <v>1131</v>
          </cell>
          <cell r="T96">
            <v>1131</v>
          </cell>
          <cell r="U96">
            <v>1131</v>
          </cell>
          <cell r="V96">
            <v>1131</v>
          </cell>
          <cell r="W96">
            <v>1131</v>
          </cell>
          <cell r="X96">
            <v>1131</v>
          </cell>
          <cell r="Y96">
            <v>1131</v>
          </cell>
          <cell r="Z96">
            <v>1131</v>
          </cell>
          <cell r="AA96">
            <v>1131</v>
          </cell>
          <cell r="AB96">
            <v>1131</v>
          </cell>
          <cell r="AC96">
            <v>1131</v>
          </cell>
          <cell r="AD96">
            <v>1131</v>
          </cell>
          <cell r="AE96">
            <v>1131</v>
          </cell>
          <cell r="AF96">
            <v>1131</v>
          </cell>
          <cell r="AG96">
            <v>1131</v>
          </cell>
          <cell r="AH96">
            <v>1131</v>
          </cell>
        </row>
        <row r="97">
          <cell r="D97">
            <v>565.5</v>
          </cell>
          <cell r="E97">
            <v>565.5</v>
          </cell>
          <cell r="F97">
            <v>565.5</v>
          </cell>
          <cell r="G97">
            <v>957</v>
          </cell>
          <cell r="H97">
            <v>1131</v>
          </cell>
          <cell r="I97">
            <v>1131</v>
          </cell>
          <cell r="J97">
            <v>1131</v>
          </cell>
          <cell r="K97">
            <v>1131</v>
          </cell>
          <cell r="L97">
            <v>1131</v>
          </cell>
          <cell r="M97">
            <v>1131</v>
          </cell>
          <cell r="N97">
            <v>1131</v>
          </cell>
          <cell r="O97">
            <v>1131</v>
          </cell>
          <cell r="P97">
            <v>1131</v>
          </cell>
          <cell r="Q97">
            <v>1131</v>
          </cell>
          <cell r="R97">
            <v>1131</v>
          </cell>
          <cell r="S97">
            <v>1131</v>
          </cell>
          <cell r="T97">
            <v>1131</v>
          </cell>
          <cell r="U97">
            <v>1131</v>
          </cell>
          <cell r="V97">
            <v>1131</v>
          </cell>
          <cell r="W97">
            <v>1131</v>
          </cell>
          <cell r="X97">
            <v>1131</v>
          </cell>
          <cell r="Y97">
            <v>1131</v>
          </cell>
          <cell r="Z97">
            <v>1131</v>
          </cell>
          <cell r="AA97">
            <v>1131</v>
          </cell>
          <cell r="AB97">
            <v>1131</v>
          </cell>
          <cell r="AC97">
            <v>1131</v>
          </cell>
          <cell r="AD97">
            <v>1131</v>
          </cell>
          <cell r="AE97">
            <v>1131</v>
          </cell>
          <cell r="AF97">
            <v>1131</v>
          </cell>
          <cell r="AG97">
            <v>1131</v>
          </cell>
          <cell r="AH97">
            <v>1131</v>
          </cell>
        </row>
        <row r="98">
          <cell r="D98">
            <v>565.5</v>
          </cell>
          <cell r="E98">
            <v>565.5</v>
          </cell>
          <cell r="F98">
            <v>565.5</v>
          </cell>
          <cell r="G98">
            <v>961</v>
          </cell>
          <cell r="H98">
            <v>1131</v>
          </cell>
          <cell r="I98">
            <v>1131</v>
          </cell>
          <cell r="J98">
            <v>1131</v>
          </cell>
          <cell r="K98">
            <v>1131</v>
          </cell>
          <cell r="L98">
            <v>1131</v>
          </cell>
          <cell r="M98">
            <v>1131</v>
          </cell>
          <cell r="N98">
            <v>1131</v>
          </cell>
          <cell r="O98">
            <v>1131</v>
          </cell>
          <cell r="P98">
            <v>1131</v>
          </cell>
          <cell r="Q98">
            <v>1131</v>
          </cell>
          <cell r="R98">
            <v>1131</v>
          </cell>
          <cell r="S98">
            <v>1131</v>
          </cell>
          <cell r="T98">
            <v>1131</v>
          </cell>
          <cell r="U98">
            <v>1131</v>
          </cell>
          <cell r="V98">
            <v>1131</v>
          </cell>
          <cell r="W98">
            <v>1131</v>
          </cell>
          <cell r="X98">
            <v>1131</v>
          </cell>
          <cell r="Y98">
            <v>1131</v>
          </cell>
          <cell r="Z98">
            <v>1131</v>
          </cell>
          <cell r="AA98">
            <v>1131</v>
          </cell>
          <cell r="AB98">
            <v>1131</v>
          </cell>
          <cell r="AC98">
            <v>1131</v>
          </cell>
          <cell r="AD98">
            <v>1131</v>
          </cell>
          <cell r="AE98">
            <v>1131</v>
          </cell>
          <cell r="AF98">
            <v>1131</v>
          </cell>
          <cell r="AG98">
            <v>1131</v>
          </cell>
          <cell r="AH98">
            <v>1131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=""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M105"/>
  <sheetViews>
    <sheetView workbookViewId="0">
      <pane xSplit="3" ySplit="4" topLeftCell="D92" activePane="bottomRight" state="frozen"/>
      <selection pane="topRight" activeCell="D1" sqref="D1"/>
      <selection pane="bottomLeft" activeCell="A5" sqref="A5"/>
      <selection pane="bottomRight" activeCell="D104" sqref="D104"/>
    </sheetView>
  </sheetViews>
  <sheetFormatPr defaultRowHeight="14.25"/>
  <cols>
    <col min="4" max="65" width="15.75" customWidth="1"/>
  </cols>
  <sheetData>
    <row r="1" spans="1:65" ht="18">
      <c r="A1" s="29" t="s">
        <v>9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65" ht="18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65" ht="72">
      <c r="A3" s="3" t="s">
        <v>1</v>
      </c>
      <c r="B3" s="4" t="s">
        <v>2</v>
      </c>
      <c r="C3" s="4" t="s">
        <v>3</v>
      </c>
      <c r="D3" s="26">
        <v>1</v>
      </c>
      <c r="E3" s="26"/>
      <c r="F3" s="28">
        <v>2</v>
      </c>
      <c r="G3" s="28"/>
      <c r="H3" s="26">
        <v>3</v>
      </c>
      <c r="I3" s="26"/>
      <c r="J3" s="28">
        <v>4</v>
      </c>
      <c r="K3" s="28"/>
      <c r="L3" s="26">
        <v>5</v>
      </c>
      <c r="M3" s="26"/>
      <c r="N3" s="28">
        <v>6</v>
      </c>
      <c r="O3" s="28"/>
      <c r="P3" s="26">
        <v>7</v>
      </c>
      <c r="Q3" s="26"/>
      <c r="R3" s="28">
        <v>8</v>
      </c>
      <c r="S3" s="28"/>
      <c r="T3" s="26">
        <v>9</v>
      </c>
      <c r="U3" s="26"/>
      <c r="V3" s="28">
        <v>10</v>
      </c>
      <c r="W3" s="28"/>
      <c r="X3" s="26">
        <v>11</v>
      </c>
      <c r="Y3" s="26"/>
      <c r="Z3" s="28">
        <v>12</v>
      </c>
      <c r="AA3" s="28"/>
      <c r="AB3" s="26">
        <v>13</v>
      </c>
      <c r="AC3" s="26"/>
      <c r="AD3" s="28">
        <v>14</v>
      </c>
      <c r="AE3" s="28"/>
      <c r="AF3" s="26">
        <v>15</v>
      </c>
      <c r="AG3" s="26"/>
      <c r="AH3" s="28">
        <v>16</v>
      </c>
      <c r="AI3" s="28"/>
      <c r="AJ3" s="26">
        <v>17</v>
      </c>
      <c r="AK3" s="26"/>
      <c r="AL3" s="28">
        <v>18</v>
      </c>
      <c r="AM3" s="28"/>
      <c r="AN3" s="26">
        <v>19</v>
      </c>
      <c r="AO3" s="26"/>
      <c r="AP3" s="26">
        <v>20</v>
      </c>
      <c r="AQ3" s="26"/>
      <c r="AR3" s="26">
        <v>21</v>
      </c>
      <c r="AS3" s="26"/>
      <c r="AT3" s="26">
        <v>22</v>
      </c>
      <c r="AU3" s="26"/>
      <c r="AV3" s="26">
        <v>23</v>
      </c>
      <c r="AW3" s="26"/>
      <c r="AX3" s="26">
        <v>24</v>
      </c>
      <c r="AY3" s="26"/>
      <c r="AZ3" s="26">
        <v>25</v>
      </c>
      <c r="BA3" s="26"/>
      <c r="BB3" s="26">
        <v>26</v>
      </c>
      <c r="BC3" s="26"/>
      <c r="BD3" s="26">
        <v>27</v>
      </c>
      <c r="BE3" s="26"/>
      <c r="BF3" s="26">
        <v>28</v>
      </c>
      <c r="BG3" s="26"/>
      <c r="BH3" s="26">
        <v>29</v>
      </c>
      <c r="BI3" s="26"/>
      <c r="BJ3" s="26">
        <v>30</v>
      </c>
      <c r="BK3" s="26"/>
      <c r="BL3" s="26">
        <v>31</v>
      </c>
      <c r="BM3" s="26"/>
    </row>
    <row r="4" spans="1:65" ht="31.5">
      <c r="A4" s="3"/>
      <c r="B4" s="4"/>
      <c r="C4" s="4"/>
      <c r="D4" s="5" t="s">
        <v>4</v>
      </c>
      <c r="E4" s="5" t="s">
        <v>5</v>
      </c>
      <c r="F4" s="5" t="s">
        <v>4</v>
      </c>
      <c r="G4" s="5" t="s">
        <v>5</v>
      </c>
      <c r="H4" s="5" t="s">
        <v>4</v>
      </c>
      <c r="I4" s="5" t="s">
        <v>5</v>
      </c>
      <c r="J4" s="5" t="s">
        <v>4</v>
      </c>
      <c r="K4" s="5" t="s">
        <v>5</v>
      </c>
      <c r="L4" s="5" t="s">
        <v>4</v>
      </c>
      <c r="M4" s="5" t="s">
        <v>5</v>
      </c>
      <c r="N4" s="5" t="s">
        <v>4</v>
      </c>
      <c r="O4" s="5" t="s">
        <v>5</v>
      </c>
      <c r="P4" s="5" t="s">
        <v>4</v>
      </c>
      <c r="Q4" s="5" t="s">
        <v>5</v>
      </c>
      <c r="R4" s="5" t="s">
        <v>4</v>
      </c>
      <c r="S4" s="5" t="s">
        <v>5</v>
      </c>
      <c r="T4" s="5" t="s">
        <v>4</v>
      </c>
      <c r="U4" s="5" t="s">
        <v>5</v>
      </c>
      <c r="V4" s="5" t="s">
        <v>4</v>
      </c>
      <c r="W4" s="5" t="s">
        <v>5</v>
      </c>
      <c r="X4" s="5" t="s">
        <v>4</v>
      </c>
      <c r="Y4" s="5" t="s">
        <v>5</v>
      </c>
      <c r="Z4" s="5" t="s">
        <v>4</v>
      </c>
      <c r="AA4" s="5" t="s">
        <v>5</v>
      </c>
      <c r="AB4" s="5" t="s">
        <v>4</v>
      </c>
      <c r="AC4" s="5" t="s">
        <v>5</v>
      </c>
      <c r="AD4" s="5" t="s">
        <v>4</v>
      </c>
      <c r="AE4" s="5" t="s">
        <v>5</v>
      </c>
      <c r="AF4" s="5" t="s">
        <v>4</v>
      </c>
      <c r="AG4" s="5" t="s">
        <v>5</v>
      </c>
      <c r="AH4" s="5" t="s">
        <v>4</v>
      </c>
      <c r="AI4" s="5" t="s">
        <v>5</v>
      </c>
      <c r="AJ4" s="5" t="s">
        <v>4</v>
      </c>
      <c r="AK4" s="5" t="s">
        <v>5</v>
      </c>
      <c r="AL4" s="5" t="s">
        <v>4</v>
      </c>
      <c r="AM4" s="5" t="s">
        <v>5</v>
      </c>
      <c r="AN4" s="5" t="s">
        <v>4</v>
      </c>
      <c r="AO4" s="5" t="s">
        <v>5</v>
      </c>
      <c r="AP4" s="5" t="s">
        <v>4</v>
      </c>
      <c r="AQ4" s="5" t="s">
        <v>5</v>
      </c>
      <c r="AR4" s="5" t="s">
        <v>4</v>
      </c>
      <c r="AS4" s="5" t="s">
        <v>5</v>
      </c>
      <c r="AT4" s="5" t="s">
        <v>4</v>
      </c>
      <c r="AU4" s="5" t="s">
        <v>5</v>
      </c>
      <c r="AV4" s="5" t="s">
        <v>4</v>
      </c>
      <c r="AW4" s="5" t="s">
        <v>5</v>
      </c>
      <c r="AX4" s="5" t="s">
        <v>4</v>
      </c>
      <c r="AY4" s="5" t="s">
        <v>5</v>
      </c>
      <c r="AZ4" s="5" t="s">
        <v>4</v>
      </c>
      <c r="BA4" s="5" t="s">
        <v>5</v>
      </c>
      <c r="BB4" s="5" t="s">
        <v>4</v>
      </c>
      <c r="BC4" s="5" t="s">
        <v>5</v>
      </c>
      <c r="BD4" s="5" t="s">
        <v>4</v>
      </c>
      <c r="BE4" s="5" t="s">
        <v>5</v>
      </c>
      <c r="BF4" s="5" t="s">
        <v>4</v>
      </c>
      <c r="BG4" s="5" t="s">
        <v>5</v>
      </c>
      <c r="BH4" s="5" t="s">
        <v>4</v>
      </c>
      <c r="BI4" s="5" t="s">
        <v>5</v>
      </c>
      <c r="BJ4" s="5" t="s">
        <v>4</v>
      </c>
      <c r="BK4" s="5" t="s">
        <v>5</v>
      </c>
      <c r="BL4" s="5" t="s">
        <v>4</v>
      </c>
      <c r="BM4" s="5" t="s">
        <v>5</v>
      </c>
    </row>
    <row r="5" spans="1:65" ht="23.25">
      <c r="A5" s="6">
        <v>1</v>
      </c>
      <c r="B5" s="7">
        <v>0</v>
      </c>
      <c r="C5" s="7">
        <v>1.0416666666666666E-2</v>
      </c>
      <c r="D5" s="8">
        <f>[1]AVAILABILITY!D3</f>
        <v>1131</v>
      </c>
      <c r="E5" s="8">
        <f>D5</f>
        <v>1131</v>
      </c>
      <c r="F5" s="8">
        <f>[1]AVAILABILITY!E3</f>
        <v>1131</v>
      </c>
      <c r="G5" s="8">
        <f>F5</f>
        <v>1131</v>
      </c>
      <c r="H5" s="8">
        <f>[1]AVAILABILITY!F3</f>
        <v>1131</v>
      </c>
      <c r="I5" s="8">
        <f>H5</f>
        <v>1131</v>
      </c>
      <c r="J5" s="8">
        <f>[1]AVAILABILITY!G3</f>
        <v>1131</v>
      </c>
      <c r="K5" s="8">
        <f>J5</f>
        <v>1131</v>
      </c>
      <c r="L5" s="8">
        <f>[1]AVAILABILITY!H3</f>
        <v>1131</v>
      </c>
      <c r="M5" s="8">
        <f>L5</f>
        <v>1131</v>
      </c>
      <c r="N5" s="8">
        <f>[1]AVAILABILITY!I3</f>
        <v>1131</v>
      </c>
      <c r="O5" s="8">
        <f>N5</f>
        <v>1131</v>
      </c>
      <c r="P5" s="8">
        <f>[1]AVAILABILITY!J3</f>
        <v>1131</v>
      </c>
      <c r="Q5" s="8">
        <f>P5</f>
        <v>1131</v>
      </c>
      <c r="R5" s="8">
        <f>[1]AVAILABILITY!K3</f>
        <v>1131</v>
      </c>
      <c r="S5" s="8">
        <f>R5</f>
        <v>1131</v>
      </c>
      <c r="T5" s="8">
        <f>[1]AVAILABILITY!L3</f>
        <v>1131</v>
      </c>
      <c r="U5" s="8">
        <f>T5</f>
        <v>1131</v>
      </c>
      <c r="V5" s="8">
        <f>[1]AVAILABILITY!M3</f>
        <v>1131</v>
      </c>
      <c r="W5" s="8">
        <f>V5</f>
        <v>1131</v>
      </c>
      <c r="X5" s="8">
        <f>[1]AVAILABILITY!N3</f>
        <v>1131</v>
      </c>
      <c r="Y5" s="8">
        <f>X5</f>
        <v>1131</v>
      </c>
      <c r="Z5" s="8">
        <f>[1]AVAILABILITY!O3</f>
        <v>1131</v>
      </c>
      <c r="AA5" s="8">
        <v>715</v>
      </c>
      <c r="AB5" s="8">
        <f>[1]AVAILABILITY!P3</f>
        <v>1131</v>
      </c>
      <c r="AC5" s="8">
        <v>715</v>
      </c>
      <c r="AD5" s="8">
        <f>[1]AVAILABILITY!Q3</f>
        <v>1131</v>
      </c>
      <c r="AE5" s="8">
        <f>AD5</f>
        <v>1131</v>
      </c>
      <c r="AF5" s="8">
        <f>[1]AVAILABILITY!R3</f>
        <v>1131</v>
      </c>
      <c r="AG5" s="8">
        <f>AF5</f>
        <v>1131</v>
      </c>
      <c r="AH5" s="8">
        <f>[1]AVAILABILITY!S3</f>
        <v>1131</v>
      </c>
      <c r="AI5" s="8">
        <f>AH5</f>
        <v>1131</v>
      </c>
      <c r="AJ5" s="8">
        <f>[1]AVAILABILITY!T3</f>
        <v>1131</v>
      </c>
      <c r="AK5" s="8">
        <f>AJ5</f>
        <v>1131</v>
      </c>
      <c r="AL5" s="8">
        <f>[1]AVAILABILITY!U3</f>
        <v>1131</v>
      </c>
      <c r="AM5" s="8">
        <f>AL5</f>
        <v>1131</v>
      </c>
      <c r="AN5" s="8">
        <f>[1]AVAILABILITY!V3</f>
        <v>1131</v>
      </c>
      <c r="AO5" s="8">
        <f>AN5</f>
        <v>1131</v>
      </c>
      <c r="AP5" s="8">
        <f>[1]AVAILABILITY!W3</f>
        <v>1131</v>
      </c>
      <c r="AQ5" s="8">
        <f>AP5</f>
        <v>1131</v>
      </c>
      <c r="AR5" s="8">
        <f>[1]AVAILABILITY!X3</f>
        <v>565.5</v>
      </c>
      <c r="AS5" s="8">
        <f>373.5-32</f>
        <v>341.5</v>
      </c>
      <c r="AT5" s="8">
        <f>[1]AVAILABILITY!Y3</f>
        <v>565.5</v>
      </c>
      <c r="AU5" s="8">
        <f>AT5</f>
        <v>565.5</v>
      </c>
      <c r="AV5" s="8">
        <f>[1]AVAILABILITY!Z3</f>
        <v>565.5</v>
      </c>
      <c r="AW5" s="8">
        <v>485</v>
      </c>
      <c r="AX5" s="8">
        <f>[1]AVAILABILITY!AA3</f>
        <v>1131</v>
      </c>
      <c r="AY5" s="8">
        <f>AX5</f>
        <v>1131</v>
      </c>
      <c r="AZ5" s="8">
        <f>[1]AVAILABILITY!AB3</f>
        <v>1131</v>
      </c>
      <c r="BA5" s="8">
        <v>876.5</v>
      </c>
      <c r="BB5" s="8">
        <f>[1]AVAILABILITY!AC3</f>
        <v>1131</v>
      </c>
      <c r="BC5" s="8">
        <v>876.5</v>
      </c>
      <c r="BD5" s="8">
        <f>[1]AVAILABILITY!AD3</f>
        <v>1131</v>
      </c>
      <c r="BE5" s="8">
        <v>1035</v>
      </c>
      <c r="BF5" s="8">
        <f>[1]AVAILABILITY!AE3</f>
        <v>1131</v>
      </c>
      <c r="BG5" s="8">
        <v>876.5</v>
      </c>
      <c r="BH5" s="8">
        <f>[1]AVAILABILITY!AF3</f>
        <v>1131</v>
      </c>
      <c r="BI5" s="8">
        <f>BH5</f>
        <v>1131</v>
      </c>
      <c r="BJ5" s="8">
        <f>[1]AVAILABILITY!AG3</f>
        <v>1131</v>
      </c>
      <c r="BK5" s="8">
        <f>BJ5</f>
        <v>1131</v>
      </c>
      <c r="BL5" s="8">
        <f>[1]AVAILABILITY!AH3</f>
        <v>1131</v>
      </c>
      <c r="BM5" s="8">
        <f>BL5</f>
        <v>1131</v>
      </c>
    </row>
    <row r="6" spans="1:65" ht="23.25">
      <c r="A6" s="6">
        <v>2</v>
      </c>
      <c r="B6" s="7">
        <v>1.0416666666666666E-2</v>
      </c>
      <c r="C6" s="7">
        <v>2.0833333333333332E-2</v>
      </c>
      <c r="D6" s="8">
        <f>[1]AVAILABILITY!D4</f>
        <v>1131</v>
      </c>
      <c r="E6" s="8">
        <f t="shared" ref="E6:E35" si="0">D6</f>
        <v>1131</v>
      </c>
      <c r="F6" s="8">
        <f>[1]AVAILABILITY!E4</f>
        <v>1131</v>
      </c>
      <c r="G6" s="8">
        <f t="shared" ref="G6:G37" si="1">F6</f>
        <v>1131</v>
      </c>
      <c r="H6" s="8">
        <f>[1]AVAILABILITY!F4</f>
        <v>1131</v>
      </c>
      <c r="I6" s="8">
        <v>1067</v>
      </c>
      <c r="J6" s="8">
        <f>[1]AVAILABILITY!G4</f>
        <v>1131</v>
      </c>
      <c r="K6" s="8">
        <f t="shared" ref="K6:K38" si="2">J6</f>
        <v>1131</v>
      </c>
      <c r="L6" s="8">
        <f>[1]AVAILABILITY!H4</f>
        <v>1131</v>
      </c>
      <c r="M6" s="8">
        <f t="shared" ref="M6:M43" si="3">L6</f>
        <v>1131</v>
      </c>
      <c r="N6" s="8">
        <f>[1]AVAILABILITY!I4</f>
        <v>1131</v>
      </c>
      <c r="O6" s="8">
        <f t="shared" ref="O6:O12" si="4">N6</f>
        <v>1131</v>
      </c>
      <c r="P6" s="8">
        <f>[1]AVAILABILITY!J4</f>
        <v>1131</v>
      </c>
      <c r="Q6" s="8">
        <f t="shared" ref="Q6:Q37" si="5">P6</f>
        <v>1131</v>
      </c>
      <c r="R6" s="8">
        <f>[1]AVAILABILITY!K4</f>
        <v>1131</v>
      </c>
      <c r="S6" s="8">
        <f t="shared" ref="S6:S69" si="6">R6</f>
        <v>1131</v>
      </c>
      <c r="T6" s="8">
        <f>[1]AVAILABILITY!L4</f>
        <v>1131</v>
      </c>
      <c r="U6" s="8">
        <f t="shared" ref="U6:U68" si="7">T6</f>
        <v>1131</v>
      </c>
      <c r="V6" s="8">
        <f>[1]AVAILABILITY!M4</f>
        <v>1131</v>
      </c>
      <c r="W6" s="8">
        <f t="shared" ref="W6:W34" si="8">V6</f>
        <v>1131</v>
      </c>
      <c r="X6" s="8">
        <f>[1]AVAILABILITY!N4</f>
        <v>1131</v>
      </c>
      <c r="Y6" s="8">
        <f t="shared" ref="Y6:Y33" si="9">X6</f>
        <v>1131</v>
      </c>
      <c r="Z6" s="8">
        <f>[1]AVAILABILITY!O4</f>
        <v>1131</v>
      </c>
      <c r="AA6" s="8">
        <v>715</v>
      </c>
      <c r="AB6" s="8">
        <f>[1]AVAILABILITY!P4</f>
        <v>1131</v>
      </c>
      <c r="AC6" s="8">
        <v>715</v>
      </c>
      <c r="AD6" s="8">
        <f>[1]AVAILABILITY!Q4</f>
        <v>1131</v>
      </c>
      <c r="AE6" s="8">
        <f t="shared" ref="AE6:AE54" si="10">AD6</f>
        <v>1131</v>
      </c>
      <c r="AF6" s="8">
        <f>[1]AVAILABILITY!R4</f>
        <v>1131</v>
      </c>
      <c r="AG6" s="8">
        <f t="shared" ref="AG6:AG36" si="11">AF6</f>
        <v>1131</v>
      </c>
      <c r="AH6" s="8">
        <f>[1]AVAILABILITY!S4</f>
        <v>1131</v>
      </c>
      <c r="AI6" s="8">
        <f t="shared" ref="AI6:AI69" si="12">AH6</f>
        <v>1131</v>
      </c>
      <c r="AJ6" s="8">
        <f>[1]AVAILABILITY!T4</f>
        <v>1131</v>
      </c>
      <c r="AK6" s="8">
        <f t="shared" ref="AK6:AK34" si="13">AJ6</f>
        <v>1131</v>
      </c>
      <c r="AL6" s="8">
        <f>[1]AVAILABILITY!U4</f>
        <v>1131</v>
      </c>
      <c r="AM6" s="8">
        <f t="shared" ref="AM6:AM34" si="14">AL6</f>
        <v>1131</v>
      </c>
      <c r="AN6" s="8">
        <f>[1]AVAILABILITY!V4</f>
        <v>1131</v>
      </c>
      <c r="AO6" s="8">
        <f t="shared" ref="AO6:AO35" si="15">AN6</f>
        <v>1131</v>
      </c>
      <c r="AP6" s="8">
        <f>[1]AVAILABILITY!W4</f>
        <v>1131</v>
      </c>
      <c r="AQ6" s="8">
        <v>1099</v>
      </c>
      <c r="AR6" s="8">
        <f>[1]AVAILABILITY!X4</f>
        <v>565.5</v>
      </c>
      <c r="AS6" s="8">
        <v>311</v>
      </c>
      <c r="AT6" s="8">
        <f>[1]AVAILABILITY!Y4</f>
        <v>565.5</v>
      </c>
      <c r="AU6" s="8">
        <f t="shared" ref="AU6:AU36" si="16">AT6</f>
        <v>565.5</v>
      </c>
      <c r="AV6" s="8">
        <f>[1]AVAILABILITY!Z4</f>
        <v>565.5</v>
      </c>
      <c r="AW6" s="8">
        <v>485</v>
      </c>
      <c r="AX6" s="8">
        <f>[1]AVAILABILITY!AA4</f>
        <v>1131</v>
      </c>
      <c r="AY6" s="8">
        <f t="shared" ref="AY6:AY17" si="17">AX6</f>
        <v>1131</v>
      </c>
      <c r="AZ6" s="8">
        <f>[1]AVAILABILITY!AB4</f>
        <v>1131</v>
      </c>
      <c r="BA6" s="8">
        <v>876.5</v>
      </c>
      <c r="BB6" s="8">
        <f>[1]AVAILABILITY!AC4</f>
        <v>1131</v>
      </c>
      <c r="BC6" s="8">
        <v>876.5</v>
      </c>
      <c r="BD6" s="8">
        <f>[1]AVAILABILITY!AD4</f>
        <v>1131</v>
      </c>
      <c r="BE6" s="8">
        <v>1003</v>
      </c>
      <c r="BF6" s="8">
        <f>[1]AVAILABILITY!AE4</f>
        <v>1131</v>
      </c>
      <c r="BG6" s="8">
        <v>876.5</v>
      </c>
      <c r="BH6" s="8">
        <f>[1]AVAILABILITY!AF4</f>
        <v>1131</v>
      </c>
      <c r="BI6" s="8">
        <f t="shared" ref="BI6:BI40" si="18">BH6</f>
        <v>1131</v>
      </c>
      <c r="BJ6" s="8">
        <f>[1]AVAILABILITY!AG4</f>
        <v>1131</v>
      </c>
      <c r="BK6" s="8">
        <f t="shared" ref="BK6:BK38" si="19">BJ6</f>
        <v>1131</v>
      </c>
      <c r="BL6" s="8">
        <f>[1]AVAILABILITY!AH4</f>
        <v>1131</v>
      </c>
      <c r="BM6" s="8">
        <f t="shared" ref="BM6:BM36" si="20">BL6</f>
        <v>1131</v>
      </c>
    </row>
    <row r="7" spans="1:65" ht="23.25">
      <c r="A7" s="6">
        <v>3</v>
      </c>
      <c r="B7" s="7">
        <v>2.0833333333333332E-2</v>
      </c>
      <c r="C7" s="7">
        <v>3.125E-2</v>
      </c>
      <c r="D7" s="8">
        <f>[1]AVAILABILITY!D5</f>
        <v>1131</v>
      </c>
      <c r="E7" s="8">
        <f t="shared" si="0"/>
        <v>1131</v>
      </c>
      <c r="F7" s="8">
        <f>[1]AVAILABILITY!E5</f>
        <v>1131</v>
      </c>
      <c r="G7" s="8">
        <f t="shared" si="1"/>
        <v>1131</v>
      </c>
      <c r="H7" s="8">
        <f>[1]AVAILABILITY!F5</f>
        <v>1131</v>
      </c>
      <c r="I7" s="8">
        <v>1003</v>
      </c>
      <c r="J7" s="8">
        <f>[1]AVAILABILITY!G5</f>
        <v>1131</v>
      </c>
      <c r="K7" s="8">
        <f t="shared" si="2"/>
        <v>1131</v>
      </c>
      <c r="L7" s="8">
        <f>[1]AVAILABILITY!H5</f>
        <v>1131</v>
      </c>
      <c r="M7" s="8">
        <f t="shared" si="3"/>
        <v>1131</v>
      </c>
      <c r="N7" s="8">
        <f>[1]AVAILABILITY!I5</f>
        <v>1131</v>
      </c>
      <c r="O7" s="8">
        <f t="shared" si="4"/>
        <v>1131</v>
      </c>
      <c r="P7" s="8">
        <f>[1]AVAILABILITY!J5</f>
        <v>1131</v>
      </c>
      <c r="Q7" s="8">
        <f t="shared" si="5"/>
        <v>1131</v>
      </c>
      <c r="R7" s="8">
        <f>[1]AVAILABILITY!K5</f>
        <v>1131</v>
      </c>
      <c r="S7" s="8">
        <f t="shared" si="6"/>
        <v>1131</v>
      </c>
      <c r="T7" s="8">
        <f>[1]AVAILABILITY!L5</f>
        <v>1131</v>
      </c>
      <c r="U7" s="8">
        <f t="shared" si="7"/>
        <v>1131</v>
      </c>
      <c r="V7" s="8">
        <f>[1]AVAILABILITY!M5</f>
        <v>1131</v>
      </c>
      <c r="W7" s="8">
        <f t="shared" si="8"/>
        <v>1131</v>
      </c>
      <c r="X7" s="8">
        <f>[1]AVAILABILITY!N5</f>
        <v>1131</v>
      </c>
      <c r="Y7" s="8">
        <f t="shared" si="9"/>
        <v>1131</v>
      </c>
      <c r="Z7" s="8">
        <f>[1]AVAILABILITY!O5</f>
        <v>1131</v>
      </c>
      <c r="AA7" s="8">
        <v>715</v>
      </c>
      <c r="AB7" s="8">
        <f>[1]AVAILABILITY!P5</f>
        <v>1131</v>
      </c>
      <c r="AC7" s="8">
        <v>715</v>
      </c>
      <c r="AD7" s="8">
        <f>[1]AVAILABILITY!Q5</f>
        <v>1131</v>
      </c>
      <c r="AE7" s="8">
        <f t="shared" si="10"/>
        <v>1131</v>
      </c>
      <c r="AF7" s="8">
        <f>[1]AVAILABILITY!R5</f>
        <v>1131</v>
      </c>
      <c r="AG7" s="8">
        <f t="shared" si="11"/>
        <v>1131</v>
      </c>
      <c r="AH7" s="8">
        <f>[1]AVAILABILITY!S5</f>
        <v>1131</v>
      </c>
      <c r="AI7" s="8">
        <f t="shared" si="12"/>
        <v>1131</v>
      </c>
      <c r="AJ7" s="8">
        <f>[1]AVAILABILITY!T5</f>
        <v>1131</v>
      </c>
      <c r="AK7" s="8">
        <f t="shared" si="13"/>
        <v>1131</v>
      </c>
      <c r="AL7" s="8">
        <f>[1]AVAILABILITY!U5</f>
        <v>1131</v>
      </c>
      <c r="AM7" s="8">
        <f t="shared" si="14"/>
        <v>1131</v>
      </c>
      <c r="AN7" s="8">
        <f>[1]AVAILABILITY!V5</f>
        <v>1131</v>
      </c>
      <c r="AO7" s="8">
        <f t="shared" si="15"/>
        <v>1131</v>
      </c>
      <c r="AP7" s="8">
        <f>[1]AVAILABILITY!W5</f>
        <v>1131</v>
      </c>
      <c r="AQ7" s="8">
        <v>1067</v>
      </c>
      <c r="AR7" s="8">
        <f>[1]AVAILABILITY!X5</f>
        <v>565.5</v>
      </c>
      <c r="AS7" s="8">
        <v>311</v>
      </c>
      <c r="AT7" s="8">
        <f>[1]AVAILABILITY!Y5</f>
        <v>565.5</v>
      </c>
      <c r="AU7" s="8">
        <f t="shared" si="16"/>
        <v>565.5</v>
      </c>
      <c r="AV7" s="8">
        <f>[1]AVAILABILITY!Z5</f>
        <v>565.5</v>
      </c>
      <c r="AW7" s="8">
        <v>485</v>
      </c>
      <c r="AX7" s="8">
        <f>[1]AVAILABILITY!AA5</f>
        <v>1131</v>
      </c>
      <c r="AY7" s="8">
        <f t="shared" si="17"/>
        <v>1131</v>
      </c>
      <c r="AZ7" s="8">
        <f>[1]AVAILABILITY!AB5</f>
        <v>1131</v>
      </c>
      <c r="BA7" s="8">
        <v>876.5</v>
      </c>
      <c r="BB7" s="8">
        <f>[1]AVAILABILITY!AC5</f>
        <v>1131</v>
      </c>
      <c r="BC7" s="8">
        <v>876.5</v>
      </c>
      <c r="BD7" s="8">
        <f>[1]AVAILABILITY!AD5</f>
        <v>1131</v>
      </c>
      <c r="BE7" s="8">
        <v>971</v>
      </c>
      <c r="BF7" s="8">
        <f>[1]AVAILABILITY!AE5</f>
        <v>1131</v>
      </c>
      <c r="BG7" s="8">
        <v>876.5</v>
      </c>
      <c r="BH7" s="8">
        <f>[1]AVAILABILITY!AF5</f>
        <v>1131</v>
      </c>
      <c r="BI7" s="8">
        <f t="shared" si="18"/>
        <v>1131</v>
      </c>
      <c r="BJ7" s="8">
        <f>[1]AVAILABILITY!AG5</f>
        <v>1131</v>
      </c>
      <c r="BK7" s="8">
        <f t="shared" si="19"/>
        <v>1131</v>
      </c>
      <c r="BL7" s="8">
        <f>[1]AVAILABILITY!AH5</f>
        <v>1131</v>
      </c>
      <c r="BM7" s="8">
        <f t="shared" si="20"/>
        <v>1131</v>
      </c>
    </row>
    <row r="8" spans="1:65" ht="23.25">
      <c r="A8" s="6">
        <v>4</v>
      </c>
      <c r="B8" s="7">
        <v>3.125E-2</v>
      </c>
      <c r="C8" s="7">
        <v>4.1666666666666664E-2</v>
      </c>
      <c r="D8" s="8">
        <f>[1]AVAILABILITY!D6</f>
        <v>1131</v>
      </c>
      <c r="E8" s="8">
        <f t="shared" si="0"/>
        <v>1131</v>
      </c>
      <c r="F8" s="8">
        <f>[1]AVAILABILITY!E6</f>
        <v>1131</v>
      </c>
      <c r="G8" s="8">
        <f t="shared" si="1"/>
        <v>1131</v>
      </c>
      <c r="H8" s="8">
        <f>[1]AVAILABILITY!F6</f>
        <v>1131</v>
      </c>
      <c r="I8" s="8">
        <v>939</v>
      </c>
      <c r="J8" s="8">
        <f>[1]AVAILABILITY!G6</f>
        <v>1131</v>
      </c>
      <c r="K8" s="8">
        <f t="shared" si="2"/>
        <v>1131</v>
      </c>
      <c r="L8" s="8">
        <f>[1]AVAILABILITY!H6</f>
        <v>1131</v>
      </c>
      <c r="M8" s="8">
        <f t="shared" si="3"/>
        <v>1131</v>
      </c>
      <c r="N8" s="8">
        <f>[1]AVAILABILITY!I6</f>
        <v>1131</v>
      </c>
      <c r="O8" s="8">
        <f t="shared" si="4"/>
        <v>1131</v>
      </c>
      <c r="P8" s="8">
        <f>[1]AVAILABILITY!J6</f>
        <v>1131</v>
      </c>
      <c r="Q8" s="8">
        <f t="shared" si="5"/>
        <v>1131</v>
      </c>
      <c r="R8" s="8">
        <f>[1]AVAILABILITY!K6</f>
        <v>1131</v>
      </c>
      <c r="S8" s="8">
        <f t="shared" si="6"/>
        <v>1131</v>
      </c>
      <c r="T8" s="8">
        <f>[1]AVAILABILITY!L6</f>
        <v>1131</v>
      </c>
      <c r="U8" s="8">
        <f t="shared" si="7"/>
        <v>1131</v>
      </c>
      <c r="V8" s="8">
        <f>[1]AVAILABILITY!M6</f>
        <v>1131</v>
      </c>
      <c r="W8" s="8">
        <f t="shared" si="8"/>
        <v>1131</v>
      </c>
      <c r="X8" s="8">
        <f>[1]AVAILABILITY!N6</f>
        <v>1131</v>
      </c>
      <c r="Y8" s="8">
        <f t="shared" si="9"/>
        <v>1131</v>
      </c>
      <c r="Z8" s="8">
        <f>[1]AVAILABILITY!O6</f>
        <v>1131</v>
      </c>
      <c r="AA8" s="8">
        <v>715</v>
      </c>
      <c r="AB8" s="8">
        <f>[1]AVAILABILITY!P6</f>
        <v>1131</v>
      </c>
      <c r="AC8" s="8">
        <v>715</v>
      </c>
      <c r="AD8" s="8">
        <f>[1]AVAILABILITY!Q6</f>
        <v>1131</v>
      </c>
      <c r="AE8" s="8">
        <f>+AE7-64</f>
        <v>1067</v>
      </c>
      <c r="AF8" s="8">
        <f>[1]AVAILABILITY!R6</f>
        <v>1131</v>
      </c>
      <c r="AG8" s="8">
        <f t="shared" si="11"/>
        <v>1131</v>
      </c>
      <c r="AH8" s="8">
        <f>[1]AVAILABILITY!S6</f>
        <v>1131</v>
      </c>
      <c r="AI8" s="8">
        <f t="shared" si="12"/>
        <v>1131</v>
      </c>
      <c r="AJ8" s="8">
        <f>[1]AVAILABILITY!T6</f>
        <v>1131</v>
      </c>
      <c r="AK8" s="8">
        <f t="shared" si="13"/>
        <v>1131</v>
      </c>
      <c r="AL8" s="8">
        <f>[1]AVAILABILITY!U6</f>
        <v>1131</v>
      </c>
      <c r="AM8" s="8">
        <f t="shared" si="14"/>
        <v>1131</v>
      </c>
      <c r="AN8" s="8">
        <f>[1]AVAILABILITY!V6</f>
        <v>1131</v>
      </c>
      <c r="AO8" s="8">
        <f t="shared" si="15"/>
        <v>1131</v>
      </c>
      <c r="AP8" s="8">
        <f>[1]AVAILABILITY!W6</f>
        <v>1131</v>
      </c>
      <c r="AQ8" s="8">
        <v>1035</v>
      </c>
      <c r="AR8" s="8">
        <f>[1]AVAILABILITY!X6</f>
        <v>565.5</v>
      </c>
      <c r="AS8" s="8">
        <v>311</v>
      </c>
      <c r="AT8" s="8">
        <f>[1]AVAILABILITY!Y6</f>
        <v>565.5</v>
      </c>
      <c r="AU8" s="8">
        <f t="shared" si="16"/>
        <v>565.5</v>
      </c>
      <c r="AV8" s="8">
        <f>[1]AVAILABILITY!Z6</f>
        <v>565.5</v>
      </c>
      <c r="AW8" s="8">
        <v>485</v>
      </c>
      <c r="AX8" s="8">
        <f>[1]AVAILABILITY!AA6</f>
        <v>1131</v>
      </c>
      <c r="AY8" s="8">
        <f t="shared" si="17"/>
        <v>1131</v>
      </c>
      <c r="AZ8" s="8">
        <f>[1]AVAILABILITY!AB6</f>
        <v>1131</v>
      </c>
      <c r="BA8" s="8">
        <v>876.5</v>
      </c>
      <c r="BB8" s="8">
        <f>[1]AVAILABILITY!AC6</f>
        <v>1131</v>
      </c>
      <c r="BC8" s="8">
        <v>876.5</v>
      </c>
      <c r="BD8" s="8">
        <f>[1]AVAILABILITY!AD6</f>
        <v>1131</v>
      </c>
      <c r="BE8" s="8">
        <v>939</v>
      </c>
      <c r="BF8" s="8">
        <f>[1]AVAILABILITY!AE6</f>
        <v>1131</v>
      </c>
      <c r="BG8" s="8">
        <v>876.5</v>
      </c>
      <c r="BH8" s="8">
        <f>[1]AVAILABILITY!AF6</f>
        <v>1131</v>
      </c>
      <c r="BI8" s="8">
        <f t="shared" si="18"/>
        <v>1131</v>
      </c>
      <c r="BJ8" s="8">
        <f>[1]AVAILABILITY!AG6</f>
        <v>1131</v>
      </c>
      <c r="BK8" s="8">
        <f t="shared" si="19"/>
        <v>1131</v>
      </c>
      <c r="BL8" s="8">
        <f>[1]AVAILABILITY!AH6</f>
        <v>1131</v>
      </c>
      <c r="BM8" s="8">
        <f t="shared" si="20"/>
        <v>1131</v>
      </c>
    </row>
    <row r="9" spans="1:65" ht="23.25">
      <c r="A9" s="6">
        <v>5</v>
      </c>
      <c r="B9" s="7">
        <v>4.1666666666666664E-2</v>
      </c>
      <c r="C9" s="7">
        <v>5.2083333333333336E-2</v>
      </c>
      <c r="D9" s="8">
        <f>[1]AVAILABILITY!D7</f>
        <v>1131</v>
      </c>
      <c r="E9" s="8">
        <f t="shared" si="0"/>
        <v>1131</v>
      </c>
      <c r="F9" s="8">
        <f>[1]AVAILABILITY!E7</f>
        <v>1131</v>
      </c>
      <c r="G9" s="8">
        <f t="shared" si="1"/>
        <v>1131</v>
      </c>
      <c r="H9" s="8">
        <f>[1]AVAILABILITY!F7</f>
        <v>1131</v>
      </c>
      <c r="I9" s="8">
        <v>875</v>
      </c>
      <c r="J9" s="8">
        <f>[1]AVAILABILITY!G7</f>
        <v>1131</v>
      </c>
      <c r="K9" s="8">
        <f t="shared" si="2"/>
        <v>1131</v>
      </c>
      <c r="L9" s="8">
        <f>[1]AVAILABILITY!H7</f>
        <v>1131</v>
      </c>
      <c r="M9" s="8">
        <f t="shared" si="3"/>
        <v>1131</v>
      </c>
      <c r="N9" s="8">
        <f>[1]AVAILABILITY!I7</f>
        <v>1131</v>
      </c>
      <c r="O9" s="8">
        <f t="shared" si="4"/>
        <v>1131</v>
      </c>
      <c r="P9" s="8">
        <f>[1]AVAILABILITY!J7</f>
        <v>1131</v>
      </c>
      <c r="Q9" s="8">
        <f t="shared" si="5"/>
        <v>1131</v>
      </c>
      <c r="R9" s="8">
        <f>[1]AVAILABILITY!K7</f>
        <v>1131</v>
      </c>
      <c r="S9" s="8">
        <f t="shared" si="6"/>
        <v>1131</v>
      </c>
      <c r="T9" s="8">
        <f>[1]AVAILABILITY!L7</f>
        <v>1131</v>
      </c>
      <c r="U9" s="8">
        <f t="shared" si="7"/>
        <v>1131</v>
      </c>
      <c r="V9" s="8">
        <f>[1]AVAILABILITY!M7</f>
        <v>1131</v>
      </c>
      <c r="W9" s="8">
        <f t="shared" si="8"/>
        <v>1131</v>
      </c>
      <c r="X9" s="8">
        <f>[1]AVAILABILITY!N7</f>
        <v>1131</v>
      </c>
      <c r="Y9" s="8">
        <f t="shared" si="9"/>
        <v>1131</v>
      </c>
      <c r="Z9" s="8">
        <f>[1]AVAILABILITY!O7</f>
        <v>1131</v>
      </c>
      <c r="AA9" s="8">
        <v>715</v>
      </c>
      <c r="AB9" s="8">
        <f>[1]AVAILABILITY!P7</f>
        <v>1131</v>
      </c>
      <c r="AC9" s="8">
        <v>715</v>
      </c>
      <c r="AD9" s="8">
        <f>[1]AVAILABILITY!Q7</f>
        <v>1131</v>
      </c>
      <c r="AE9" s="8">
        <f>+AE8-64</f>
        <v>1003</v>
      </c>
      <c r="AF9" s="8">
        <f>[1]AVAILABILITY!R7</f>
        <v>1131</v>
      </c>
      <c r="AG9" s="8">
        <f t="shared" si="11"/>
        <v>1131</v>
      </c>
      <c r="AH9" s="8">
        <f>[1]AVAILABILITY!S7</f>
        <v>1131</v>
      </c>
      <c r="AI9" s="8">
        <f t="shared" si="12"/>
        <v>1131</v>
      </c>
      <c r="AJ9" s="8">
        <f>[1]AVAILABILITY!T7</f>
        <v>1131</v>
      </c>
      <c r="AK9" s="8">
        <f t="shared" si="13"/>
        <v>1131</v>
      </c>
      <c r="AL9" s="8">
        <f>[1]AVAILABILITY!U7</f>
        <v>1131</v>
      </c>
      <c r="AM9" s="8">
        <f t="shared" si="14"/>
        <v>1131</v>
      </c>
      <c r="AN9" s="8">
        <f>[1]AVAILABILITY!V7</f>
        <v>1131</v>
      </c>
      <c r="AO9" s="8">
        <f t="shared" si="15"/>
        <v>1131</v>
      </c>
      <c r="AP9" s="8">
        <f>[1]AVAILABILITY!W7</f>
        <v>1131</v>
      </c>
      <c r="AQ9" s="8">
        <v>1003</v>
      </c>
      <c r="AR9" s="8">
        <f>[1]AVAILABILITY!X7</f>
        <v>565.5</v>
      </c>
      <c r="AS9" s="8">
        <v>311</v>
      </c>
      <c r="AT9" s="8">
        <f>[1]AVAILABILITY!Y7</f>
        <v>565.5</v>
      </c>
      <c r="AU9" s="8">
        <f t="shared" si="16"/>
        <v>565.5</v>
      </c>
      <c r="AV9" s="8">
        <f>[1]AVAILABILITY!Z7</f>
        <v>565.5</v>
      </c>
      <c r="AW9" s="8">
        <v>485</v>
      </c>
      <c r="AX9" s="8">
        <f>[1]AVAILABILITY!AA7</f>
        <v>1131</v>
      </c>
      <c r="AY9" s="8">
        <f t="shared" si="17"/>
        <v>1131</v>
      </c>
      <c r="AZ9" s="8">
        <f>[1]AVAILABILITY!AB7</f>
        <v>1131</v>
      </c>
      <c r="BA9" s="8">
        <v>876.5</v>
      </c>
      <c r="BB9" s="8">
        <f>[1]AVAILABILITY!AC7</f>
        <v>1131</v>
      </c>
      <c r="BC9" s="8">
        <v>876.5</v>
      </c>
      <c r="BD9" s="8">
        <f>[1]AVAILABILITY!AD7</f>
        <v>1131</v>
      </c>
      <c r="BE9" s="8">
        <v>907</v>
      </c>
      <c r="BF9" s="8">
        <f>[1]AVAILABILITY!AE7</f>
        <v>1131</v>
      </c>
      <c r="BG9" s="8">
        <v>876.5</v>
      </c>
      <c r="BH9" s="8">
        <f>[1]AVAILABILITY!AF7</f>
        <v>1131</v>
      </c>
      <c r="BI9" s="8">
        <f t="shared" si="18"/>
        <v>1131</v>
      </c>
      <c r="BJ9" s="8">
        <f>[1]AVAILABILITY!AG7</f>
        <v>1131</v>
      </c>
      <c r="BK9" s="8">
        <f t="shared" si="19"/>
        <v>1131</v>
      </c>
      <c r="BL9" s="8">
        <f>[1]AVAILABILITY!AH7</f>
        <v>1131</v>
      </c>
      <c r="BM9" s="8">
        <f t="shared" si="20"/>
        <v>1131</v>
      </c>
    </row>
    <row r="10" spans="1:65" ht="23.25">
      <c r="A10" s="6">
        <v>6</v>
      </c>
      <c r="B10" s="7">
        <v>5.2083333333333336E-2</v>
      </c>
      <c r="C10" s="7">
        <v>6.25E-2</v>
      </c>
      <c r="D10" s="8">
        <f>[1]AVAILABILITY!D8</f>
        <v>1131</v>
      </c>
      <c r="E10" s="8">
        <f t="shared" si="0"/>
        <v>1131</v>
      </c>
      <c r="F10" s="8">
        <f>[1]AVAILABILITY!E8</f>
        <v>1131</v>
      </c>
      <c r="G10" s="8">
        <f t="shared" si="1"/>
        <v>1131</v>
      </c>
      <c r="H10" s="8">
        <f>[1]AVAILABILITY!F8</f>
        <v>1131</v>
      </c>
      <c r="I10" s="8">
        <v>811</v>
      </c>
      <c r="J10" s="8">
        <f>[1]AVAILABILITY!G8</f>
        <v>1131</v>
      </c>
      <c r="K10" s="8">
        <f t="shared" si="2"/>
        <v>1131</v>
      </c>
      <c r="L10" s="8">
        <f>[1]AVAILABILITY!H8</f>
        <v>1131</v>
      </c>
      <c r="M10" s="8">
        <f t="shared" si="3"/>
        <v>1131</v>
      </c>
      <c r="N10" s="8">
        <f>[1]AVAILABILITY!I8</f>
        <v>1131</v>
      </c>
      <c r="O10" s="8">
        <f t="shared" si="4"/>
        <v>1131</v>
      </c>
      <c r="P10" s="8">
        <f>[1]AVAILABILITY!J8</f>
        <v>1131</v>
      </c>
      <c r="Q10" s="8">
        <f t="shared" si="5"/>
        <v>1131</v>
      </c>
      <c r="R10" s="8">
        <f>[1]AVAILABILITY!K8</f>
        <v>1131</v>
      </c>
      <c r="S10" s="8">
        <f t="shared" si="6"/>
        <v>1131</v>
      </c>
      <c r="T10" s="8">
        <f>[1]AVAILABILITY!L8</f>
        <v>1131</v>
      </c>
      <c r="U10" s="8">
        <f t="shared" si="7"/>
        <v>1131</v>
      </c>
      <c r="V10" s="8">
        <f>[1]AVAILABILITY!M8</f>
        <v>1131</v>
      </c>
      <c r="W10" s="8">
        <f t="shared" si="8"/>
        <v>1131</v>
      </c>
      <c r="X10" s="8">
        <f>[1]AVAILABILITY!N8</f>
        <v>1131</v>
      </c>
      <c r="Y10" s="8">
        <f t="shared" si="9"/>
        <v>1131</v>
      </c>
      <c r="Z10" s="8">
        <f>[1]AVAILABILITY!O8</f>
        <v>1131</v>
      </c>
      <c r="AA10" s="8">
        <v>715</v>
      </c>
      <c r="AB10" s="8">
        <f>[1]AVAILABILITY!P8</f>
        <v>1131</v>
      </c>
      <c r="AC10" s="8">
        <v>715</v>
      </c>
      <c r="AD10" s="8">
        <f>[1]AVAILABILITY!Q8</f>
        <v>1131</v>
      </c>
      <c r="AE10" s="8">
        <v>1000</v>
      </c>
      <c r="AF10" s="8">
        <f>[1]AVAILABILITY!R8</f>
        <v>1131</v>
      </c>
      <c r="AG10" s="8">
        <f t="shared" si="11"/>
        <v>1131</v>
      </c>
      <c r="AH10" s="8">
        <f>[1]AVAILABILITY!S8</f>
        <v>1131</v>
      </c>
      <c r="AI10" s="8">
        <f t="shared" si="12"/>
        <v>1131</v>
      </c>
      <c r="AJ10" s="8">
        <f>[1]AVAILABILITY!T8</f>
        <v>1131</v>
      </c>
      <c r="AK10" s="8">
        <f t="shared" si="13"/>
        <v>1131</v>
      </c>
      <c r="AL10" s="8">
        <f>[1]AVAILABILITY!U8</f>
        <v>1131</v>
      </c>
      <c r="AM10" s="8">
        <f t="shared" si="14"/>
        <v>1131</v>
      </c>
      <c r="AN10" s="8">
        <f>[1]AVAILABILITY!V8</f>
        <v>1131</v>
      </c>
      <c r="AO10" s="8">
        <f t="shared" si="15"/>
        <v>1131</v>
      </c>
      <c r="AP10" s="8">
        <f>[1]AVAILABILITY!W8</f>
        <v>1131</v>
      </c>
      <c r="AQ10" s="8">
        <v>971</v>
      </c>
      <c r="AR10" s="8">
        <f>[1]AVAILABILITY!X8</f>
        <v>565.5</v>
      </c>
      <c r="AS10" s="8">
        <v>311</v>
      </c>
      <c r="AT10" s="8">
        <f>[1]AVAILABILITY!Y8</f>
        <v>565.5</v>
      </c>
      <c r="AU10" s="8">
        <f t="shared" si="16"/>
        <v>565.5</v>
      </c>
      <c r="AV10" s="8">
        <f>[1]AVAILABILITY!Z8</f>
        <v>565.5</v>
      </c>
      <c r="AW10" s="8">
        <v>485</v>
      </c>
      <c r="AX10" s="8">
        <f>[1]AVAILABILITY!AA8</f>
        <v>1131</v>
      </c>
      <c r="AY10" s="8">
        <f t="shared" si="17"/>
        <v>1131</v>
      </c>
      <c r="AZ10" s="8">
        <f>[1]AVAILABILITY!AB8</f>
        <v>1131</v>
      </c>
      <c r="BA10" s="8">
        <v>876.5</v>
      </c>
      <c r="BB10" s="8">
        <f>[1]AVAILABILITY!AC8</f>
        <v>1131</v>
      </c>
      <c r="BC10" s="8">
        <v>876.5</v>
      </c>
      <c r="BD10" s="8">
        <f>[1]AVAILABILITY!AD8</f>
        <v>1131</v>
      </c>
      <c r="BE10" s="8">
        <v>876.5</v>
      </c>
      <c r="BF10" s="8">
        <f>[1]AVAILABILITY!AE8</f>
        <v>1131</v>
      </c>
      <c r="BG10" s="8">
        <v>876.5</v>
      </c>
      <c r="BH10" s="8">
        <f>[1]AVAILABILITY!AF8</f>
        <v>1131</v>
      </c>
      <c r="BI10" s="8">
        <f t="shared" si="18"/>
        <v>1131</v>
      </c>
      <c r="BJ10" s="8">
        <f>[1]AVAILABILITY!AG8</f>
        <v>1131</v>
      </c>
      <c r="BK10" s="8">
        <f t="shared" si="19"/>
        <v>1131</v>
      </c>
      <c r="BL10" s="8">
        <f>[1]AVAILABILITY!AH8</f>
        <v>1131</v>
      </c>
      <c r="BM10" s="8">
        <f t="shared" si="20"/>
        <v>1131</v>
      </c>
    </row>
    <row r="11" spans="1:65" ht="23.25">
      <c r="A11" s="6">
        <v>7</v>
      </c>
      <c r="B11" s="7">
        <v>6.25E-2</v>
      </c>
      <c r="C11" s="7">
        <v>7.2916666666666671E-2</v>
      </c>
      <c r="D11" s="8">
        <f>[1]AVAILABILITY!D9</f>
        <v>1131</v>
      </c>
      <c r="E11" s="8">
        <f t="shared" si="0"/>
        <v>1131</v>
      </c>
      <c r="F11" s="8">
        <f>[1]AVAILABILITY!E9</f>
        <v>1131</v>
      </c>
      <c r="G11" s="8">
        <f t="shared" si="1"/>
        <v>1131</v>
      </c>
      <c r="H11" s="8">
        <f>[1]AVAILABILITY!F9</f>
        <v>1131</v>
      </c>
      <c r="I11" s="8">
        <v>778</v>
      </c>
      <c r="J11" s="8">
        <f>[1]AVAILABILITY!G9</f>
        <v>1131</v>
      </c>
      <c r="K11" s="8">
        <v>1067</v>
      </c>
      <c r="L11" s="8">
        <f>[1]AVAILABILITY!H9</f>
        <v>1131</v>
      </c>
      <c r="M11" s="8">
        <f t="shared" si="3"/>
        <v>1131</v>
      </c>
      <c r="N11" s="8">
        <f>[1]AVAILABILITY!I9</f>
        <v>1131</v>
      </c>
      <c r="O11" s="8">
        <f t="shared" si="4"/>
        <v>1131</v>
      </c>
      <c r="P11" s="8">
        <f>[1]AVAILABILITY!J9</f>
        <v>1131</v>
      </c>
      <c r="Q11" s="8">
        <f t="shared" si="5"/>
        <v>1131</v>
      </c>
      <c r="R11" s="8">
        <f>[1]AVAILABILITY!K9</f>
        <v>1131</v>
      </c>
      <c r="S11" s="8">
        <f t="shared" si="6"/>
        <v>1131</v>
      </c>
      <c r="T11" s="8">
        <f>[1]AVAILABILITY!L9</f>
        <v>1131</v>
      </c>
      <c r="U11" s="8">
        <f t="shared" si="7"/>
        <v>1131</v>
      </c>
      <c r="V11" s="8">
        <f>[1]AVAILABILITY!M9</f>
        <v>1131</v>
      </c>
      <c r="W11" s="8">
        <f t="shared" si="8"/>
        <v>1131</v>
      </c>
      <c r="X11" s="8">
        <f>[1]AVAILABILITY!N9</f>
        <v>1131</v>
      </c>
      <c r="Y11" s="8">
        <f t="shared" si="9"/>
        <v>1131</v>
      </c>
      <c r="Z11" s="8">
        <f>[1]AVAILABILITY!O9</f>
        <v>1131</v>
      </c>
      <c r="AA11" s="8">
        <v>715</v>
      </c>
      <c r="AB11" s="8">
        <f>[1]AVAILABILITY!P9</f>
        <v>1131</v>
      </c>
      <c r="AC11" s="8">
        <v>715</v>
      </c>
      <c r="AD11" s="8">
        <f>[1]AVAILABILITY!Q9</f>
        <v>1131</v>
      </c>
      <c r="AE11" s="8">
        <v>1000</v>
      </c>
      <c r="AF11" s="8">
        <f>[1]AVAILABILITY!R9</f>
        <v>1131</v>
      </c>
      <c r="AG11" s="8">
        <f t="shared" si="11"/>
        <v>1131</v>
      </c>
      <c r="AH11" s="8">
        <f>[1]AVAILABILITY!S9</f>
        <v>1131</v>
      </c>
      <c r="AI11" s="8">
        <f t="shared" si="12"/>
        <v>1131</v>
      </c>
      <c r="AJ11" s="8">
        <f>[1]AVAILABILITY!T9</f>
        <v>1131</v>
      </c>
      <c r="AK11" s="8">
        <f t="shared" si="13"/>
        <v>1131</v>
      </c>
      <c r="AL11" s="8">
        <f>[1]AVAILABILITY!U9</f>
        <v>1131</v>
      </c>
      <c r="AM11" s="8">
        <f t="shared" si="14"/>
        <v>1131</v>
      </c>
      <c r="AN11" s="8">
        <f>[1]AVAILABILITY!V9</f>
        <v>1131</v>
      </c>
      <c r="AO11" s="8">
        <f t="shared" si="15"/>
        <v>1131</v>
      </c>
      <c r="AP11" s="8">
        <f>[1]AVAILABILITY!W9</f>
        <v>1131</v>
      </c>
      <c r="AQ11" s="8">
        <v>939</v>
      </c>
      <c r="AR11" s="8">
        <f>[1]AVAILABILITY!X9</f>
        <v>565.5</v>
      </c>
      <c r="AS11" s="8">
        <v>311</v>
      </c>
      <c r="AT11" s="8">
        <f>[1]AVAILABILITY!Y9</f>
        <v>565.5</v>
      </c>
      <c r="AU11" s="8">
        <f t="shared" si="16"/>
        <v>565.5</v>
      </c>
      <c r="AV11" s="8">
        <f>[1]AVAILABILITY!Z9</f>
        <v>565.5</v>
      </c>
      <c r="AW11" s="8">
        <v>485</v>
      </c>
      <c r="AX11" s="8">
        <f>[1]AVAILABILITY!AA9</f>
        <v>1131</v>
      </c>
      <c r="AY11" s="8">
        <f t="shared" si="17"/>
        <v>1131</v>
      </c>
      <c r="AZ11" s="8">
        <f>[1]AVAILABILITY!AB9</f>
        <v>1131</v>
      </c>
      <c r="BA11" s="8">
        <v>876.5</v>
      </c>
      <c r="BB11" s="8">
        <f>[1]AVAILABILITY!AC9</f>
        <v>1131</v>
      </c>
      <c r="BC11" s="8">
        <v>876.5</v>
      </c>
      <c r="BD11" s="8">
        <f>[1]AVAILABILITY!AD9</f>
        <v>1131</v>
      </c>
      <c r="BE11" s="8">
        <v>876.5</v>
      </c>
      <c r="BF11" s="8">
        <f>[1]AVAILABILITY!AE9</f>
        <v>1131</v>
      </c>
      <c r="BG11" s="8">
        <v>876.5</v>
      </c>
      <c r="BH11" s="8">
        <f>[1]AVAILABILITY!AF9</f>
        <v>1131</v>
      </c>
      <c r="BI11" s="8">
        <f t="shared" si="18"/>
        <v>1131</v>
      </c>
      <c r="BJ11" s="8">
        <f>[1]AVAILABILITY!AG9</f>
        <v>1131</v>
      </c>
      <c r="BK11" s="8">
        <f t="shared" si="19"/>
        <v>1131</v>
      </c>
      <c r="BL11" s="8">
        <f>[1]AVAILABILITY!AH9</f>
        <v>1131</v>
      </c>
      <c r="BM11" s="8">
        <f t="shared" si="20"/>
        <v>1131</v>
      </c>
    </row>
    <row r="12" spans="1:65" ht="23.25">
      <c r="A12" s="6">
        <v>8</v>
      </c>
      <c r="B12" s="7">
        <v>7.2916666666666671E-2</v>
      </c>
      <c r="C12" s="7">
        <v>8.3333333333333329E-2</v>
      </c>
      <c r="D12" s="8">
        <f>[1]AVAILABILITY!D10</f>
        <v>1131</v>
      </c>
      <c r="E12" s="8">
        <f t="shared" si="0"/>
        <v>1131</v>
      </c>
      <c r="F12" s="8">
        <f>[1]AVAILABILITY!E10</f>
        <v>1131</v>
      </c>
      <c r="G12" s="8">
        <f t="shared" si="1"/>
        <v>1131</v>
      </c>
      <c r="H12" s="8">
        <f>[1]AVAILABILITY!F10</f>
        <v>1131</v>
      </c>
      <c r="I12" s="8">
        <v>746</v>
      </c>
      <c r="J12" s="8">
        <f>[1]AVAILABILITY!G10</f>
        <v>1131</v>
      </c>
      <c r="K12" s="8">
        <v>1002</v>
      </c>
      <c r="L12" s="8">
        <f>[1]AVAILABILITY!H10</f>
        <v>1131</v>
      </c>
      <c r="M12" s="8">
        <f t="shared" si="3"/>
        <v>1131</v>
      </c>
      <c r="N12" s="8">
        <f>[1]AVAILABILITY!I10</f>
        <v>1131</v>
      </c>
      <c r="O12" s="8">
        <f t="shared" si="4"/>
        <v>1131</v>
      </c>
      <c r="P12" s="8">
        <f>[1]AVAILABILITY!J10</f>
        <v>1131</v>
      </c>
      <c r="Q12" s="8">
        <f t="shared" si="5"/>
        <v>1131</v>
      </c>
      <c r="R12" s="8">
        <f>[1]AVAILABILITY!K10</f>
        <v>1131</v>
      </c>
      <c r="S12" s="8">
        <f t="shared" si="6"/>
        <v>1131</v>
      </c>
      <c r="T12" s="8">
        <f>[1]AVAILABILITY!L10</f>
        <v>1131</v>
      </c>
      <c r="U12" s="8">
        <f t="shared" si="7"/>
        <v>1131</v>
      </c>
      <c r="V12" s="8">
        <f>[1]AVAILABILITY!M10</f>
        <v>1131</v>
      </c>
      <c r="W12" s="8">
        <f t="shared" si="8"/>
        <v>1131</v>
      </c>
      <c r="X12" s="8">
        <f>[1]AVAILABILITY!N10</f>
        <v>1131</v>
      </c>
      <c r="Y12" s="8">
        <f t="shared" si="9"/>
        <v>1131</v>
      </c>
      <c r="Z12" s="8">
        <f>[1]AVAILABILITY!O10</f>
        <v>1131</v>
      </c>
      <c r="AA12" s="8">
        <v>715</v>
      </c>
      <c r="AB12" s="8">
        <f>[1]AVAILABILITY!P10</f>
        <v>1131</v>
      </c>
      <c r="AC12" s="8">
        <v>715</v>
      </c>
      <c r="AD12" s="8">
        <f>[1]AVAILABILITY!Q10</f>
        <v>1131</v>
      </c>
      <c r="AE12" s="8">
        <v>1000</v>
      </c>
      <c r="AF12" s="8">
        <f>[1]AVAILABILITY!R10</f>
        <v>1131</v>
      </c>
      <c r="AG12" s="8">
        <f t="shared" si="11"/>
        <v>1131</v>
      </c>
      <c r="AH12" s="8">
        <f>[1]AVAILABILITY!S10</f>
        <v>1131</v>
      </c>
      <c r="AI12" s="8">
        <f t="shared" si="12"/>
        <v>1131</v>
      </c>
      <c r="AJ12" s="8">
        <f>[1]AVAILABILITY!T10</f>
        <v>1131</v>
      </c>
      <c r="AK12" s="8">
        <f t="shared" si="13"/>
        <v>1131</v>
      </c>
      <c r="AL12" s="8">
        <f>[1]AVAILABILITY!U10</f>
        <v>1131</v>
      </c>
      <c r="AM12" s="8">
        <f t="shared" si="14"/>
        <v>1131</v>
      </c>
      <c r="AN12" s="8">
        <f>[1]AVAILABILITY!V10</f>
        <v>1131</v>
      </c>
      <c r="AO12" s="8">
        <f t="shared" si="15"/>
        <v>1131</v>
      </c>
      <c r="AP12" s="8">
        <f>[1]AVAILABILITY!W10</f>
        <v>1131</v>
      </c>
      <c r="AQ12" s="8">
        <v>907</v>
      </c>
      <c r="AR12" s="8">
        <f>[1]AVAILABILITY!X10</f>
        <v>565.5</v>
      </c>
      <c r="AS12" s="8">
        <v>311</v>
      </c>
      <c r="AT12" s="8">
        <f>[1]AVAILABILITY!Y10</f>
        <v>565.5</v>
      </c>
      <c r="AU12" s="8">
        <f t="shared" si="16"/>
        <v>565.5</v>
      </c>
      <c r="AV12" s="8">
        <f>[1]AVAILABILITY!Z10</f>
        <v>565.5</v>
      </c>
      <c r="AW12" s="8">
        <v>485</v>
      </c>
      <c r="AX12" s="8">
        <f>[1]AVAILABILITY!AA10</f>
        <v>1131</v>
      </c>
      <c r="AY12" s="8">
        <f t="shared" si="17"/>
        <v>1131</v>
      </c>
      <c r="AZ12" s="8">
        <f>[1]AVAILABILITY!AB10</f>
        <v>1131</v>
      </c>
      <c r="BA12" s="8">
        <v>876.5</v>
      </c>
      <c r="BB12" s="8">
        <f>[1]AVAILABILITY!AC10</f>
        <v>1131</v>
      </c>
      <c r="BC12" s="8">
        <v>876.5</v>
      </c>
      <c r="BD12" s="8">
        <f>[1]AVAILABILITY!AD10</f>
        <v>1131</v>
      </c>
      <c r="BE12" s="8">
        <v>876.5</v>
      </c>
      <c r="BF12" s="8">
        <f>[1]AVAILABILITY!AE10</f>
        <v>1131</v>
      </c>
      <c r="BG12" s="8">
        <v>876.5</v>
      </c>
      <c r="BH12" s="8">
        <f>[1]AVAILABILITY!AF10</f>
        <v>1131</v>
      </c>
      <c r="BI12" s="8">
        <f t="shared" si="18"/>
        <v>1131</v>
      </c>
      <c r="BJ12" s="8">
        <f>[1]AVAILABILITY!AG10</f>
        <v>1131</v>
      </c>
      <c r="BK12" s="8">
        <f t="shared" si="19"/>
        <v>1131</v>
      </c>
      <c r="BL12" s="8">
        <f>[1]AVAILABILITY!AH10</f>
        <v>1131</v>
      </c>
      <c r="BM12" s="8">
        <f t="shared" si="20"/>
        <v>1131</v>
      </c>
    </row>
    <row r="13" spans="1:65" ht="23.25">
      <c r="A13" s="6">
        <v>9</v>
      </c>
      <c r="B13" s="7">
        <v>8.3333333333333329E-2</v>
      </c>
      <c r="C13" s="7">
        <v>9.375E-2</v>
      </c>
      <c r="D13" s="8">
        <f>[1]AVAILABILITY!D11</f>
        <v>1131</v>
      </c>
      <c r="E13" s="8">
        <f t="shared" si="0"/>
        <v>1131</v>
      </c>
      <c r="F13" s="8">
        <f>[1]AVAILABILITY!E11</f>
        <v>1131</v>
      </c>
      <c r="G13" s="8">
        <f t="shared" si="1"/>
        <v>1131</v>
      </c>
      <c r="H13" s="8">
        <f>[1]AVAILABILITY!F11</f>
        <v>1131</v>
      </c>
      <c r="I13" s="8">
        <v>715</v>
      </c>
      <c r="J13" s="8">
        <f>[1]AVAILABILITY!G11</f>
        <v>1131</v>
      </c>
      <c r="K13" s="8">
        <v>938</v>
      </c>
      <c r="L13" s="8">
        <f>[1]AVAILABILITY!H11</f>
        <v>1131</v>
      </c>
      <c r="M13" s="8">
        <f t="shared" si="3"/>
        <v>1131</v>
      </c>
      <c r="N13" s="8">
        <f>[1]AVAILABILITY!I11</f>
        <v>1131</v>
      </c>
      <c r="O13" s="8">
        <v>1067</v>
      </c>
      <c r="P13" s="8">
        <f>[1]AVAILABILITY!J11</f>
        <v>1131</v>
      </c>
      <c r="Q13" s="8">
        <f t="shared" si="5"/>
        <v>1131</v>
      </c>
      <c r="R13" s="8">
        <f>[1]AVAILABILITY!K11</f>
        <v>1131</v>
      </c>
      <c r="S13" s="8">
        <f t="shared" si="6"/>
        <v>1131</v>
      </c>
      <c r="T13" s="8">
        <f>[1]AVAILABILITY!L11</f>
        <v>1131</v>
      </c>
      <c r="U13" s="8">
        <f t="shared" si="7"/>
        <v>1131</v>
      </c>
      <c r="V13" s="8">
        <f>[1]AVAILABILITY!M11</f>
        <v>1131</v>
      </c>
      <c r="W13" s="8">
        <f t="shared" si="8"/>
        <v>1131</v>
      </c>
      <c r="X13" s="8">
        <f>[1]AVAILABILITY!N11</f>
        <v>1131</v>
      </c>
      <c r="Y13" s="8">
        <f t="shared" si="9"/>
        <v>1131</v>
      </c>
      <c r="Z13" s="8">
        <f>[1]AVAILABILITY!O11</f>
        <v>1131</v>
      </c>
      <c r="AA13" s="8">
        <v>715</v>
      </c>
      <c r="AB13" s="8">
        <f>[1]AVAILABILITY!P11</f>
        <v>1131</v>
      </c>
      <c r="AC13" s="8">
        <v>715</v>
      </c>
      <c r="AD13" s="8">
        <f>[1]AVAILABILITY!Q11</f>
        <v>1131</v>
      </c>
      <c r="AE13" s="8">
        <v>1000</v>
      </c>
      <c r="AF13" s="8">
        <f>[1]AVAILABILITY!R11</f>
        <v>1131</v>
      </c>
      <c r="AG13" s="8">
        <f t="shared" si="11"/>
        <v>1131</v>
      </c>
      <c r="AH13" s="8">
        <f>[1]AVAILABILITY!S11</f>
        <v>1131</v>
      </c>
      <c r="AI13" s="8">
        <f t="shared" si="12"/>
        <v>1131</v>
      </c>
      <c r="AJ13" s="8">
        <f>[1]AVAILABILITY!T11</f>
        <v>1131</v>
      </c>
      <c r="AK13" s="8">
        <f t="shared" si="13"/>
        <v>1131</v>
      </c>
      <c r="AL13" s="8">
        <f>[1]AVAILABILITY!U11</f>
        <v>1131</v>
      </c>
      <c r="AM13" s="8">
        <f t="shared" si="14"/>
        <v>1131</v>
      </c>
      <c r="AN13" s="8">
        <f>[1]AVAILABILITY!V11</f>
        <v>1131</v>
      </c>
      <c r="AO13" s="8">
        <f t="shared" si="15"/>
        <v>1131</v>
      </c>
      <c r="AP13" s="8">
        <f>[1]AVAILABILITY!W11</f>
        <v>1131</v>
      </c>
      <c r="AQ13" s="8">
        <v>876.5</v>
      </c>
      <c r="AR13" s="8">
        <f>[1]AVAILABILITY!X11</f>
        <v>565.5</v>
      </c>
      <c r="AS13" s="8">
        <v>311</v>
      </c>
      <c r="AT13" s="8">
        <f>[1]AVAILABILITY!Y11</f>
        <v>565.5</v>
      </c>
      <c r="AU13" s="8">
        <f t="shared" si="16"/>
        <v>565.5</v>
      </c>
      <c r="AV13" s="8">
        <f>[1]AVAILABILITY!Z11</f>
        <v>565.5</v>
      </c>
      <c r="AW13" s="8">
        <v>485</v>
      </c>
      <c r="AX13" s="8">
        <f>[1]AVAILABILITY!AA11</f>
        <v>1131</v>
      </c>
      <c r="AY13" s="8">
        <f t="shared" si="17"/>
        <v>1131</v>
      </c>
      <c r="AZ13" s="8">
        <f>[1]AVAILABILITY!AB11</f>
        <v>1131</v>
      </c>
      <c r="BA13" s="8">
        <v>876.5</v>
      </c>
      <c r="BB13" s="8">
        <f>[1]AVAILABILITY!AC11</f>
        <v>1131</v>
      </c>
      <c r="BC13" s="8">
        <v>876.5</v>
      </c>
      <c r="BD13" s="8">
        <f>[1]AVAILABILITY!AD11</f>
        <v>1131</v>
      </c>
      <c r="BE13" s="8">
        <v>876.5</v>
      </c>
      <c r="BF13" s="8">
        <f>[1]AVAILABILITY!AE11</f>
        <v>1131</v>
      </c>
      <c r="BG13" s="8">
        <v>876.5</v>
      </c>
      <c r="BH13" s="8">
        <f>[1]AVAILABILITY!AF11</f>
        <v>1131</v>
      </c>
      <c r="BI13" s="8">
        <f t="shared" si="18"/>
        <v>1131</v>
      </c>
      <c r="BJ13" s="8">
        <f>[1]AVAILABILITY!AG11</f>
        <v>1131</v>
      </c>
      <c r="BK13" s="8">
        <f t="shared" si="19"/>
        <v>1131</v>
      </c>
      <c r="BL13" s="8">
        <f>[1]AVAILABILITY!AH11</f>
        <v>1131</v>
      </c>
      <c r="BM13" s="8">
        <f t="shared" si="20"/>
        <v>1131</v>
      </c>
    </row>
    <row r="14" spans="1:65" ht="23.25">
      <c r="A14" s="6">
        <v>10</v>
      </c>
      <c r="B14" s="7">
        <v>9.375E-2</v>
      </c>
      <c r="C14" s="7">
        <v>0.10416666666666667</v>
      </c>
      <c r="D14" s="8">
        <f>[1]AVAILABILITY!D12</f>
        <v>1131</v>
      </c>
      <c r="E14" s="8">
        <f t="shared" si="0"/>
        <v>1131</v>
      </c>
      <c r="F14" s="8">
        <f>[1]AVAILABILITY!E12</f>
        <v>1131</v>
      </c>
      <c r="G14" s="8">
        <f t="shared" si="1"/>
        <v>1131</v>
      </c>
      <c r="H14" s="8">
        <f>[1]AVAILABILITY!F12</f>
        <v>1131</v>
      </c>
      <c r="I14" s="8">
        <v>715</v>
      </c>
      <c r="J14" s="8">
        <f>[1]AVAILABILITY!G12</f>
        <v>1131</v>
      </c>
      <c r="K14" s="8">
        <v>875</v>
      </c>
      <c r="L14" s="8">
        <f>[1]AVAILABILITY!H12</f>
        <v>1131</v>
      </c>
      <c r="M14" s="8">
        <f t="shared" si="3"/>
        <v>1131</v>
      </c>
      <c r="N14" s="8">
        <f>[1]AVAILABILITY!I12</f>
        <v>1131</v>
      </c>
      <c r="O14" s="8">
        <v>1003</v>
      </c>
      <c r="P14" s="8">
        <f>[1]AVAILABILITY!J12</f>
        <v>1131</v>
      </c>
      <c r="Q14" s="8">
        <f t="shared" si="5"/>
        <v>1131</v>
      </c>
      <c r="R14" s="8">
        <f>[1]AVAILABILITY!K12</f>
        <v>1131</v>
      </c>
      <c r="S14" s="8">
        <f t="shared" si="6"/>
        <v>1131</v>
      </c>
      <c r="T14" s="8">
        <f>[1]AVAILABILITY!L12</f>
        <v>1131</v>
      </c>
      <c r="U14" s="8">
        <f t="shared" si="7"/>
        <v>1131</v>
      </c>
      <c r="V14" s="8">
        <f>[1]AVAILABILITY!M12</f>
        <v>1131</v>
      </c>
      <c r="W14" s="8">
        <f t="shared" si="8"/>
        <v>1131</v>
      </c>
      <c r="X14" s="8">
        <f>[1]AVAILABILITY!N12</f>
        <v>1131</v>
      </c>
      <c r="Y14" s="8">
        <f t="shared" si="9"/>
        <v>1131</v>
      </c>
      <c r="Z14" s="8">
        <f>[1]AVAILABILITY!O12</f>
        <v>1131</v>
      </c>
      <c r="AA14" s="8">
        <v>715</v>
      </c>
      <c r="AB14" s="8">
        <f>[1]AVAILABILITY!P12</f>
        <v>1131</v>
      </c>
      <c r="AC14" s="8">
        <v>715</v>
      </c>
      <c r="AD14" s="8">
        <f>[1]AVAILABILITY!Q12</f>
        <v>1131</v>
      </c>
      <c r="AE14" s="8">
        <v>1000</v>
      </c>
      <c r="AF14" s="8">
        <f>[1]AVAILABILITY!R12</f>
        <v>1131</v>
      </c>
      <c r="AG14" s="8">
        <f t="shared" si="11"/>
        <v>1131</v>
      </c>
      <c r="AH14" s="8">
        <f>[1]AVAILABILITY!S12</f>
        <v>1131</v>
      </c>
      <c r="AI14" s="8">
        <f t="shared" si="12"/>
        <v>1131</v>
      </c>
      <c r="AJ14" s="8">
        <f>[1]AVAILABILITY!T12</f>
        <v>1131</v>
      </c>
      <c r="AK14" s="8">
        <f t="shared" si="13"/>
        <v>1131</v>
      </c>
      <c r="AL14" s="8">
        <f>[1]AVAILABILITY!U12</f>
        <v>1131</v>
      </c>
      <c r="AM14" s="8">
        <v>1099</v>
      </c>
      <c r="AN14" s="8">
        <f>[1]AVAILABILITY!V12</f>
        <v>1131</v>
      </c>
      <c r="AO14" s="8">
        <f t="shared" si="15"/>
        <v>1131</v>
      </c>
      <c r="AP14" s="8">
        <f>[1]AVAILABILITY!W12</f>
        <v>1131</v>
      </c>
      <c r="AQ14" s="8">
        <v>876.5</v>
      </c>
      <c r="AR14" s="8">
        <f>[1]AVAILABILITY!X12</f>
        <v>565.5</v>
      </c>
      <c r="AS14" s="8">
        <v>311</v>
      </c>
      <c r="AT14" s="8">
        <f>[1]AVAILABILITY!Y12</f>
        <v>565.5</v>
      </c>
      <c r="AU14" s="8">
        <f t="shared" si="16"/>
        <v>565.5</v>
      </c>
      <c r="AV14" s="8">
        <f>[1]AVAILABILITY!Z12</f>
        <v>565.5</v>
      </c>
      <c r="AW14" s="8">
        <f>+AW13+32</f>
        <v>517</v>
      </c>
      <c r="AX14" s="8">
        <f>[1]AVAILABILITY!AA12</f>
        <v>1131</v>
      </c>
      <c r="AY14" s="8">
        <f t="shared" si="17"/>
        <v>1131</v>
      </c>
      <c r="AZ14" s="8">
        <f>[1]AVAILABILITY!AB12</f>
        <v>1131</v>
      </c>
      <c r="BA14" s="8">
        <v>876.5</v>
      </c>
      <c r="BB14" s="8">
        <f>[1]AVAILABILITY!AC12</f>
        <v>1131</v>
      </c>
      <c r="BC14" s="8">
        <v>876.5</v>
      </c>
      <c r="BD14" s="8">
        <f>[1]AVAILABILITY!AD12</f>
        <v>1131</v>
      </c>
      <c r="BE14" s="8">
        <v>876.5</v>
      </c>
      <c r="BF14" s="8">
        <f>[1]AVAILABILITY!AE12</f>
        <v>1131</v>
      </c>
      <c r="BG14" s="8">
        <v>876.5</v>
      </c>
      <c r="BH14" s="8">
        <f>[1]AVAILABILITY!AF12</f>
        <v>1131</v>
      </c>
      <c r="BI14" s="8">
        <f t="shared" si="18"/>
        <v>1131</v>
      </c>
      <c r="BJ14" s="8">
        <f>[1]AVAILABILITY!AG12</f>
        <v>1131</v>
      </c>
      <c r="BK14" s="8">
        <f t="shared" si="19"/>
        <v>1131</v>
      </c>
      <c r="BL14" s="8">
        <f>[1]AVAILABILITY!AH12</f>
        <v>1131</v>
      </c>
      <c r="BM14" s="8">
        <f t="shared" si="20"/>
        <v>1131</v>
      </c>
    </row>
    <row r="15" spans="1:65" ht="23.25">
      <c r="A15" s="6">
        <v>11</v>
      </c>
      <c r="B15" s="7">
        <v>0.10416666666666667</v>
      </c>
      <c r="C15" s="7">
        <v>0.11458333333333333</v>
      </c>
      <c r="D15" s="8">
        <f>[1]AVAILABILITY!D13</f>
        <v>1131</v>
      </c>
      <c r="E15" s="8">
        <f t="shared" si="0"/>
        <v>1131</v>
      </c>
      <c r="F15" s="8">
        <f>[1]AVAILABILITY!E13</f>
        <v>1131</v>
      </c>
      <c r="G15" s="8">
        <f t="shared" si="1"/>
        <v>1131</v>
      </c>
      <c r="H15" s="8">
        <f>[1]AVAILABILITY!F13</f>
        <v>1131</v>
      </c>
      <c r="I15" s="8">
        <v>715</v>
      </c>
      <c r="J15" s="8">
        <f>[1]AVAILABILITY!G13</f>
        <v>1131</v>
      </c>
      <c r="K15" s="8">
        <v>811</v>
      </c>
      <c r="L15" s="8">
        <f>[1]AVAILABILITY!H13</f>
        <v>1131</v>
      </c>
      <c r="M15" s="8">
        <f t="shared" si="3"/>
        <v>1131</v>
      </c>
      <c r="N15" s="8">
        <f>[1]AVAILABILITY!I13</f>
        <v>1131</v>
      </c>
      <c r="O15" s="8">
        <v>939</v>
      </c>
      <c r="P15" s="8">
        <f>[1]AVAILABILITY!J13</f>
        <v>1131</v>
      </c>
      <c r="Q15" s="8">
        <f t="shared" si="5"/>
        <v>1131</v>
      </c>
      <c r="R15" s="8">
        <f>[1]AVAILABILITY!K13</f>
        <v>1131</v>
      </c>
      <c r="S15" s="8">
        <f t="shared" si="6"/>
        <v>1131</v>
      </c>
      <c r="T15" s="8">
        <f>[1]AVAILABILITY!L13</f>
        <v>1131</v>
      </c>
      <c r="U15" s="8">
        <f t="shared" si="7"/>
        <v>1131</v>
      </c>
      <c r="V15" s="8">
        <f>[1]AVAILABILITY!M13</f>
        <v>1131</v>
      </c>
      <c r="W15" s="8">
        <f t="shared" si="8"/>
        <v>1131</v>
      </c>
      <c r="X15" s="8">
        <f>[1]AVAILABILITY!N13</f>
        <v>1131</v>
      </c>
      <c r="Y15" s="8">
        <f t="shared" si="9"/>
        <v>1131</v>
      </c>
      <c r="Z15" s="8">
        <f>[1]AVAILABILITY!O13</f>
        <v>1131</v>
      </c>
      <c r="AA15" s="8">
        <v>779</v>
      </c>
      <c r="AB15" s="8">
        <f>[1]AVAILABILITY!P13</f>
        <v>1131</v>
      </c>
      <c r="AC15" s="8">
        <v>715</v>
      </c>
      <c r="AD15" s="8">
        <f>[1]AVAILABILITY!Q13</f>
        <v>1131</v>
      </c>
      <c r="AE15" s="8">
        <f>+AE14+64</f>
        <v>1064</v>
      </c>
      <c r="AF15" s="8">
        <f>[1]AVAILABILITY!R13</f>
        <v>1131</v>
      </c>
      <c r="AG15" s="8">
        <f t="shared" si="11"/>
        <v>1131</v>
      </c>
      <c r="AH15" s="8">
        <f>[1]AVAILABILITY!S13</f>
        <v>1131</v>
      </c>
      <c r="AI15" s="8">
        <f t="shared" si="12"/>
        <v>1131</v>
      </c>
      <c r="AJ15" s="8">
        <f>[1]AVAILABILITY!T13</f>
        <v>1131</v>
      </c>
      <c r="AK15" s="8">
        <f t="shared" si="13"/>
        <v>1131</v>
      </c>
      <c r="AL15" s="8">
        <f>[1]AVAILABILITY!U13</f>
        <v>1131</v>
      </c>
      <c r="AM15" s="8">
        <v>1067</v>
      </c>
      <c r="AN15" s="8">
        <f>[1]AVAILABILITY!V13</f>
        <v>1131</v>
      </c>
      <c r="AO15" s="8">
        <f t="shared" si="15"/>
        <v>1131</v>
      </c>
      <c r="AP15" s="8">
        <f>[1]AVAILABILITY!W13</f>
        <v>1131</v>
      </c>
      <c r="AQ15" s="8">
        <v>876.5</v>
      </c>
      <c r="AR15" s="8">
        <f>[1]AVAILABILITY!X13</f>
        <v>565.5</v>
      </c>
      <c r="AS15" s="8">
        <v>311</v>
      </c>
      <c r="AT15" s="8">
        <f>[1]AVAILABILITY!Y13</f>
        <v>565.5</v>
      </c>
      <c r="AU15" s="8">
        <f t="shared" si="16"/>
        <v>565.5</v>
      </c>
      <c r="AV15" s="8">
        <f>[1]AVAILABILITY!Z13</f>
        <v>565.5</v>
      </c>
      <c r="AW15" s="8">
        <f>+AW14+32</f>
        <v>549</v>
      </c>
      <c r="AX15" s="8">
        <f>[1]AVAILABILITY!AA13</f>
        <v>1131</v>
      </c>
      <c r="AY15" s="8">
        <f t="shared" si="17"/>
        <v>1131</v>
      </c>
      <c r="AZ15" s="8">
        <f>[1]AVAILABILITY!AB13</f>
        <v>1131</v>
      </c>
      <c r="BA15" s="8">
        <v>876.5</v>
      </c>
      <c r="BB15" s="8">
        <f>[1]AVAILABILITY!AC13</f>
        <v>1131</v>
      </c>
      <c r="BC15" s="8">
        <v>876.5</v>
      </c>
      <c r="BD15" s="8">
        <f>[1]AVAILABILITY!AD13</f>
        <v>1131</v>
      </c>
      <c r="BE15" s="8">
        <v>876.5</v>
      </c>
      <c r="BF15" s="8">
        <f>[1]AVAILABILITY!AE13</f>
        <v>1131</v>
      </c>
      <c r="BG15" s="8">
        <v>876.5</v>
      </c>
      <c r="BH15" s="8">
        <f>[1]AVAILABILITY!AF13</f>
        <v>1131</v>
      </c>
      <c r="BI15" s="8">
        <f t="shared" si="18"/>
        <v>1131</v>
      </c>
      <c r="BJ15" s="8">
        <f>[1]AVAILABILITY!AG13</f>
        <v>1131</v>
      </c>
      <c r="BK15" s="8">
        <f t="shared" si="19"/>
        <v>1131</v>
      </c>
      <c r="BL15" s="8">
        <f>[1]AVAILABILITY!AH13</f>
        <v>1131</v>
      </c>
      <c r="BM15" s="8">
        <f t="shared" si="20"/>
        <v>1131</v>
      </c>
    </row>
    <row r="16" spans="1:65" ht="23.25">
      <c r="A16" s="6">
        <v>12</v>
      </c>
      <c r="B16" s="7">
        <v>0.11458333333333333</v>
      </c>
      <c r="C16" s="7">
        <v>0.125</v>
      </c>
      <c r="D16" s="8">
        <f>[1]AVAILABILITY!D14</f>
        <v>1131</v>
      </c>
      <c r="E16" s="8">
        <f t="shared" si="0"/>
        <v>1131</v>
      </c>
      <c r="F16" s="8">
        <f>[1]AVAILABILITY!E14</f>
        <v>1131</v>
      </c>
      <c r="G16" s="8">
        <f t="shared" si="1"/>
        <v>1131</v>
      </c>
      <c r="H16" s="8">
        <f>[1]AVAILABILITY!F14</f>
        <v>1131</v>
      </c>
      <c r="I16" s="8">
        <v>715</v>
      </c>
      <c r="J16" s="8">
        <f>[1]AVAILABILITY!G14</f>
        <v>1131</v>
      </c>
      <c r="K16" s="8">
        <v>778</v>
      </c>
      <c r="L16" s="8">
        <f>[1]AVAILABILITY!H14</f>
        <v>1131</v>
      </c>
      <c r="M16" s="8">
        <f t="shared" si="3"/>
        <v>1131</v>
      </c>
      <c r="N16" s="8">
        <f>[1]AVAILABILITY!I14</f>
        <v>1131</v>
      </c>
      <c r="O16" s="8">
        <v>875</v>
      </c>
      <c r="P16" s="8">
        <f>[1]AVAILABILITY!J14</f>
        <v>1131</v>
      </c>
      <c r="Q16" s="8">
        <f t="shared" si="5"/>
        <v>1131</v>
      </c>
      <c r="R16" s="8">
        <f>[1]AVAILABILITY!K14</f>
        <v>1131</v>
      </c>
      <c r="S16" s="8">
        <f t="shared" si="6"/>
        <v>1131</v>
      </c>
      <c r="T16" s="8">
        <f>[1]AVAILABILITY!L14</f>
        <v>1131</v>
      </c>
      <c r="U16" s="8">
        <f t="shared" si="7"/>
        <v>1131</v>
      </c>
      <c r="V16" s="8">
        <f>[1]AVAILABILITY!M14</f>
        <v>1131</v>
      </c>
      <c r="W16" s="8">
        <f t="shared" si="8"/>
        <v>1131</v>
      </c>
      <c r="X16" s="8">
        <f>[1]AVAILABILITY!N14</f>
        <v>1131</v>
      </c>
      <c r="Y16" s="8">
        <f t="shared" si="9"/>
        <v>1131</v>
      </c>
      <c r="Z16" s="8">
        <f>[1]AVAILABILITY!O14</f>
        <v>1131</v>
      </c>
      <c r="AA16" s="8">
        <v>843</v>
      </c>
      <c r="AB16" s="8">
        <f>[1]AVAILABILITY!P14</f>
        <v>1131</v>
      </c>
      <c r="AC16" s="8">
        <v>715</v>
      </c>
      <c r="AD16" s="8">
        <f>[1]AVAILABILITY!Q14</f>
        <v>1131</v>
      </c>
      <c r="AE16" s="8">
        <f>+AE15+64</f>
        <v>1128</v>
      </c>
      <c r="AF16" s="8">
        <f>[1]AVAILABILITY!R14</f>
        <v>1131</v>
      </c>
      <c r="AG16" s="8">
        <f t="shared" si="11"/>
        <v>1131</v>
      </c>
      <c r="AH16" s="8">
        <f>[1]AVAILABILITY!S14</f>
        <v>1131</v>
      </c>
      <c r="AI16" s="8">
        <f t="shared" si="12"/>
        <v>1131</v>
      </c>
      <c r="AJ16" s="8">
        <f>[1]AVAILABILITY!T14</f>
        <v>1131</v>
      </c>
      <c r="AK16" s="8">
        <f t="shared" si="13"/>
        <v>1131</v>
      </c>
      <c r="AL16" s="8">
        <f>[1]AVAILABILITY!U14</f>
        <v>1131</v>
      </c>
      <c r="AM16" s="8">
        <v>1035</v>
      </c>
      <c r="AN16" s="8">
        <f>[1]AVAILABILITY!V14</f>
        <v>1131</v>
      </c>
      <c r="AO16" s="8">
        <f t="shared" si="15"/>
        <v>1131</v>
      </c>
      <c r="AP16" s="8">
        <f>[1]AVAILABILITY!W14</f>
        <v>1131</v>
      </c>
      <c r="AQ16" s="8">
        <v>876.5</v>
      </c>
      <c r="AR16" s="8">
        <f>[1]AVAILABILITY!X14</f>
        <v>565.5</v>
      </c>
      <c r="AS16" s="8">
        <v>311</v>
      </c>
      <c r="AT16" s="8">
        <f>[1]AVAILABILITY!Y14</f>
        <v>565.5</v>
      </c>
      <c r="AU16" s="8">
        <v>533.5</v>
      </c>
      <c r="AV16" s="8">
        <f>[1]AVAILABILITY!Z14</f>
        <v>565.5</v>
      </c>
      <c r="AW16" s="8">
        <f t="shared" ref="AW16:AW37" si="21">AV16</f>
        <v>565.5</v>
      </c>
      <c r="AX16" s="8">
        <f>[1]AVAILABILITY!AA14</f>
        <v>1131</v>
      </c>
      <c r="AY16" s="8">
        <f t="shared" si="17"/>
        <v>1131</v>
      </c>
      <c r="AZ16" s="8">
        <f>[1]AVAILABILITY!AB14</f>
        <v>1131</v>
      </c>
      <c r="BA16" s="8">
        <v>876.5</v>
      </c>
      <c r="BB16" s="8">
        <f>[1]AVAILABILITY!AC14</f>
        <v>1131</v>
      </c>
      <c r="BC16" s="8">
        <v>876.5</v>
      </c>
      <c r="BD16" s="8">
        <f>[1]AVAILABILITY!AD14</f>
        <v>1131</v>
      </c>
      <c r="BE16" s="8">
        <v>876.5</v>
      </c>
      <c r="BF16" s="8">
        <f>[1]AVAILABILITY!AE14</f>
        <v>1131</v>
      </c>
      <c r="BG16" s="8">
        <v>876.5</v>
      </c>
      <c r="BH16" s="8">
        <f>[1]AVAILABILITY!AF14</f>
        <v>1131</v>
      </c>
      <c r="BI16" s="8">
        <f t="shared" si="18"/>
        <v>1131</v>
      </c>
      <c r="BJ16" s="8">
        <f>[1]AVAILABILITY!AG14</f>
        <v>1131</v>
      </c>
      <c r="BK16" s="8">
        <f t="shared" si="19"/>
        <v>1131</v>
      </c>
      <c r="BL16" s="8">
        <f>[1]AVAILABILITY!AH14</f>
        <v>1131</v>
      </c>
      <c r="BM16" s="8">
        <f t="shared" si="20"/>
        <v>1131</v>
      </c>
    </row>
    <row r="17" spans="1:65" ht="23.25">
      <c r="A17" s="6">
        <v>13</v>
      </c>
      <c r="B17" s="7">
        <v>0.125</v>
      </c>
      <c r="C17" s="7">
        <v>0.13541666666666666</v>
      </c>
      <c r="D17" s="8">
        <f>[1]AVAILABILITY!D15</f>
        <v>1131</v>
      </c>
      <c r="E17" s="8">
        <f t="shared" si="0"/>
        <v>1131</v>
      </c>
      <c r="F17" s="8">
        <f>[1]AVAILABILITY!E15</f>
        <v>1131</v>
      </c>
      <c r="G17" s="8">
        <f t="shared" si="1"/>
        <v>1131</v>
      </c>
      <c r="H17" s="8">
        <f>[1]AVAILABILITY!F15</f>
        <v>1131</v>
      </c>
      <c r="I17" s="8">
        <v>715</v>
      </c>
      <c r="J17" s="8">
        <f>[1]AVAILABILITY!G15</f>
        <v>1131</v>
      </c>
      <c r="K17" s="8">
        <v>746</v>
      </c>
      <c r="L17" s="8">
        <f>[1]AVAILABILITY!H15</f>
        <v>1131</v>
      </c>
      <c r="M17" s="8">
        <f t="shared" si="3"/>
        <v>1131</v>
      </c>
      <c r="N17" s="8">
        <f>[1]AVAILABILITY!I15</f>
        <v>1131</v>
      </c>
      <c r="O17" s="8">
        <v>811</v>
      </c>
      <c r="P17" s="8">
        <f>[1]AVAILABILITY!J15</f>
        <v>1131</v>
      </c>
      <c r="Q17" s="8">
        <f t="shared" si="5"/>
        <v>1131</v>
      </c>
      <c r="R17" s="8">
        <f>[1]AVAILABILITY!K15</f>
        <v>1131</v>
      </c>
      <c r="S17" s="8">
        <f t="shared" si="6"/>
        <v>1131</v>
      </c>
      <c r="T17" s="8">
        <f>[1]AVAILABILITY!L15</f>
        <v>1131</v>
      </c>
      <c r="U17" s="8">
        <f t="shared" si="7"/>
        <v>1131</v>
      </c>
      <c r="V17" s="8">
        <f>[1]AVAILABILITY!M15</f>
        <v>1131</v>
      </c>
      <c r="W17" s="8">
        <f t="shared" si="8"/>
        <v>1131</v>
      </c>
      <c r="X17" s="8">
        <f>[1]AVAILABILITY!N15</f>
        <v>1131</v>
      </c>
      <c r="Y17" s="8">
        <f t="shared" si="9"/>
        <v>1131</v>
      </c>
      <c r="Z17" s="8">
        <f>[1]AVAILABILITY!O15</f>
        <v>1131</v>
      </c>
      <c r="AA17" s="8">
        <v>907</v>
      </c>
      <c r="AB17" s="8">
        <f>[1]AVAILABILITY!P15</f>
        <v>1131</v>
      </c>
      <c r="AC17" s="8">
        <v>715</v>
      </c>
      <c r="AD17" s="8">
        <f>[1]AVAILABILITY!Q15</f>
        <v>1131</v>
      </c>
      <c r="AE17" s="8">
        <f t="shared" si="10"/>
        <v>1131</v>
      </c>
      <c r="AF17" s="8">
        <f>[1]AVAILABILITY!R15</f>
        <v>1131</v>
      </c>
      <c r="AG17" s="8">
        <f t="shared" si="11"/>
        <v>1131</v>
      </c>
      <c r="AH17" s="8">
        <f>[1]AVAILABILITY!S15</f>
        <v>1131</v>
      </c>
      <c r="AI17" s="8">
        <f t="shared" si="12"/>
        <v>1131</v>
      </c>
      <c r="AJ17" s="8">
        <f>[1]AVAILABILITY!T15</f>
        <v>1131</v>
      </c>
      <c r="AK17" s="8">
        <f t="shared" si="13"/>
        <v>1131</v>
      </c>
      <c r="AL17" s="8">
        <f>[1]AVAILABILITY!U15</f>
        <v>1131</v>
      </c>
      <c r="AM17" s="8">
        <v>1003</v>
      </c>
      <c r="AN17" s="8">
        <f>[1]AVAILABILITY!V15</f>
        <v>1131</v>
      </c>
      <c r="AO17" s="8">
        <f t="shared" si="15"/>
        <v>1131</v>
      </c>
      <c r="AP17" s="8">
        <f>[1]AVAILABILITY!W15</f>
        <v>1131</v>
      </c>
      <c r="AQ17" s="8">
        <v>876.5</v>
      </c>
      <c r="AR17" s="8">
        <f>[1]AVAILABILITY!X15</f>
        <v>565.5</v>
      </c>
      <c r="AS17" s="8">
        <v>311</v>
      </c>
      <c r="AT17" s="8">
        <f>[1]AVAILABILITY!Y15</f>
        <v>565.5</v>
      </c>
      <c r="AU17" s="8">
        <v>501.5</v>
      </c>
      <c r="AV17" s="8">
        <f>[1]AVAILABILITY!Z15</f>
        <v>565.5</v>
      </c>
      <c r="AW17" s="8">
        <f t="shared" si="21"/>
        <v>565.5</v>
      </c>
      <c r="AX17" s="8">
        <f>[1]AVAILABILITY!AA15</f>
        <v>1131</v>
      </c>
      <c r="AY17" s="8">
        <f t="shared" si="17"/>
        <v>1131</v>
      </c>
      <c r="AZ17" s="8">
        <f>[1]AVAILABILITY!AB15</f>
        <v>1131</v>
      </c>
      <c r="BA17" s="8">
        <v>876.5</v>
      </c>
      <c r="BB17" s="8">
        <f>[1]AVAILABILITY!AC15</f>
        <v>1131</v>
      </c>
      <c r="BC17" s="8">
        <v>876.5</v>
      </c>
      <c r="BD17" s="8">
        <f>[1]AVAILABILITY!AD15</f>
        <v>1131</v>
      </c>
      <c r="BE17" s="8">
        <v>876.5</v>
      </c>
      <c r="BF17" s="8">
        <f>[1]AVAILABILITY!AE15</f>
        <v>1131</v>
      </c>
      <c r="BG17" s="8">
        <v>876.5</v>
      </c>
      <c r="BH17" s="8">
        <f>[1]AVAILABILITY!AF15</f>
        <v>1131</v>
      </c>
      <c r="BI17" s="8">
        <f t="shared" si="18"/>
        <v>1131</v>
      </c>
      <c r="BJ17" s="8">
        <f>[1]AVAILABILITY!AG15</f>
        <v>1131</v>
      </c>
      <c r="BK17" s="8">
        <f t="shared" si="19"/>
        <v>1131</v>
      </c>
      <c r="BL17" s="8">
        <f>[1]AVAILABILITY!AH15</f>
        <v>1131</v>
      </c>
      <c r="BM17" s="8">
        <f t="shared" si="20"/>
        <v>1131</v>
      </c>
    </row>
    <row r="18" spans="1:65" ht="23.25">
      <c r="A18" s="6">
        <v>14</v>
      </c>
      <c r="B18" s="7">
        <v>0.13541666666666666</v>
      </c>
      <c r="C18" s="7">
        <v>0.14583333333333334</v>
      </c>
      <c r="D18" s="8">
        <f>[1]AVAILABILITY!D16</f>
        <v>1131</v>
      </c>
      <c r="E18" s="8">
        <f t="shared" si="0"/>
        <v>1131</v>
      </c>
      <c r="F18" s="8">
        <f>[1]AVAILABILITY!E16</f>
        <v>1131</v>
      </c>
      <c r="G18" s="8">
        <f t="shared" si="1"/>
        <v>1131</v>
      </c>
      <c r="H18" s="8">
        <f>[1]AVAILABILITY!F16</f>
        <v>1131</v>
      </c>
      <c r="I18" s="8">
        <v>715</v>
      </c>
      <c r="J18" s="8">
        <f>[1]AVAILABILITY!G16</f>
        <v>1131</v>
      </c>
      <c r="K18" s="8">
        <v>715</v>
      </c>
      <c r="L18" s="8">
        <f>[1]AVAILABILITY!H16</f>
        <v>1131</v>
      </c>
      <c r="M18" s="8">
        <f t="shared" si="3"/>
        <v>1131</v>
      </c>
      <c r="N18" s="8">
        <f>[1]AVAILABILITY!I16</f>
        <v>1131</v>
      </c>
      <c r="O18" s="8">
        <v>778</v>
      </c>
      <c r="P18" s="8">
        <f>[1]AVAILABILITY!J16</f>
        <v>1131</v>
      </c>
      <c r="Q18" s="8">
        <f t="shared" si="5"/>
        <v>1131</v>
      </c>
      <c r="R18" s="8">
        <f>[1]AVAILABILITY!K16</f>
        <v>1131</v>
      </c>
      <c r="S18" s="8">
        <f t="shared" si="6"/>
        <v>1131</v>
      </c>
      <c r="T18" s="8">
        <f>[1]AVAILABILITY!L16</f>
        <v>1131</v>
      </c>
      <c r="U18" s="8">
        <f t="shared" si="7"/>
        <v>1131</v>
      </c>
      <c r="V18" s="8">
        <f>[1]AVAILABILITY!M16</f>
        <v>1131</v>
      </c>
      <c r="W18" s="8">
        <f t="shared" si="8"/>
        <v>1131</v>
      </c>
      <c r="X18" s="8">
        <f>[1]AVAILABILITY!N16</f>
        <v>1131</v>
      </c>
      <c r="Y18" s="8">
        <f t="shared" si="9"/>
        <v>1131</v>
      </c>
      <c r="Z18" s="8">
        <f>[1]AVAILABILITY!O16</f>
        <v>1131</v>
      </c>
      <c r="AA18" s="8">
        <v>971</v>
      </c>
      <c r="AB18" s="8">
        <f>[1]AVAILABILITY!P16</f>
        <v>1131</v>
      </c>
      <c r="AC18" s="8">
        <v>715</v>
      </c>
      <c r="AD18" s="8">
        <f>[1]AVAILABILITY!Q16</f>
        <v>1131</v>
      </c>
      <c r="AE18" s="8">
        <f t="shared" si="10"/>
        <v>1131</v>
      </c>
      <c r="AF18" s="8">
        <f>[1]AVAILABILITY!R16</f>
        <v>1131</v>
      </c>
      <c r="AG18" s="8">
        <f t="shared" si="11"/>
        <v>1131</v>
      </c>
      <c r="AH18" s="8">
        <f>[1]AVAILABILITY!S16</f>
        <v>1131</v>
      </c>
      <c r="AI18" s="8">
        <f t="shared" si="12"/>
        <v>1131</v>
      </c>
      <c r="AJ18" s="8">
        <f>[1]AVAILABILITY!T16</f>
        <v>1131</v>
      </c>
      <c r="AK18" s="8">
        <f t="shared" si="13"/>
        <v>1131</v>
      </c>
      <c r="AL18" s="8">
        <f>[1]AVAILABILITY!U16</f>
        <v>1131</v>
      </c>
      <c r="AM18" s="8">
        <v>971</v>
      </c>
      <c r="AN18" s="8">
        <f>[1]AVAILABILITY!V16</f>
        <v>1131</v>
      </c>
      <c r="AO18" s="8">
        <f t="shared" si="15"/>
        <v>1131</v>
      </c>
      <c r="AP18" s="8">
        <f>[1]AVAILABILITY!W16</f>
        <v>1131</v>
      </c>
      <c r="AQ18" s="8">
        <v>876.5</v>
      </c>
      <c r="AR18" s="8">
        <f>[1]AVAILABILITY!X16</f>
        <v>565.5</v>
      </c>
      <c r="AS18" s="8">
        <v>311</v>
      </c>
      <c r="AT18" s="8">
        <f>[1]AVAILABILITY!Y16</f>
        <v>565.5</v>
      </c>
      <c r="AU18" s="8">
        <v>469.5</v>
      </c>
      <c r="AV18" s="8">
        <f>[1]AVAILABILITY!Z16</f>
        <v>565.5</v>
      </c>
      <c r="AW18" s="8">
        <f t="shared" si="21"/>
        <v>565.5</v>
      </c>
      <c r="AX18" s="8">
        <f>[1]AVAILABILITY!AA16</f>
        <v>1131</v>
      </c>
      <c r="AY18" s="8">
        <v>1099</v>
      </c>
      <c r="AZ18" s="8">
        <f>[1]AVAILABILITY!AB16</f>
        <v>1131</v>
      </c>
      <c r="BA18" s="8">
        <v>876.5</v>
      </c>
      <c r="BB18" s="8">
        <f>[1]AVAILABILITY!AC16</f>
        <v>1131</v>
      </c>
      <c r="BC18" s="8">
        <v>876.5</v>
      </c>
      <c r="BD18" s="8">
        <f>[1]AVAILABILITY!AD16</f>
        <v>1131</v>
      </c>
      <c r="BE18" s="8">
        <v>876.5</v>
      </c>
      <c r="BF18" s="8">
        <f>[1]AVAILABILITY!AE16</f>
        <v>1131</v>
      </c>
      <c r="BG18" s="8">
        <v>876.5</v>
      </c>
      <c r="BH18" s="8">
        <f>[1]AVAILABILITY!AF16</f>
        <v>1131</v>
      </c>
      <c r="BI18" s="8">
        <f t="shared" si="18"/>
        <v>1131</v>
      </c>
      <c r="BJ18" s="8">
        <f>[1]AVAILABILITY!AG16</f>
        <v>1131</v>
      </c>
      <c r="BK18" s="8">
        <f t="shared" si="19"/>
        <v>1131</v>
      </c>
      <c r="BL18" s="8">
        <f>[1]AVAILABILITY!AH16</f>
        <v>1131</v>
      </c>
      <c r="BM18" s="8">
        <f t="shared" si="20"/>
        <v>1131</v>
      </c>
    </row>
    <row r="19" spans="1:65" ht="23.25">
      <c r="A19" s="6">
        <v>15</v>
      </c>
      <c r="B19" s="7">
        <v>0.14583333333333334</v>
      </c>
      <c r="C19" s="7">
        <v>0.15625</v>
      </c>
      <c r="D19" s="8">
        <f>[1]AVAILABILITY!D17</f>
        <v>1131</v>
      </c>
      <c r="E19" s="8">
        <f t="shared" si="0"/>
        <v>1131</v>
      </c>
      <c r="F19" s="8">
        <f>[1]AVAILABILITY!E17</f>
        <v>1131</v>
      </c>
      <c r="G19" s="8">
        <f t="shared" si="1"/>
        <v>1131</v>
      </c>
      <c r="H19" s="8">
        <f>[1]AVAILABILITY!F17</f>
        <v>1131</v>
      </c>
      <c r="I19" s="8">
        <v>715</v>
      </c>
      <c r="J19" s="8">
        <f>[1]AVAILABILITY!G17</f>
        <v>1131</v>
      </c>
      <c r="K19" s="8">
        <v>715</v>
      </c>
      <c r="L19" s="8">
        <f>[1]AVAILABILITY!H17</f>
        <v>1131</v>
      </c>
      <c r="M19" s="8">
        <f t="shared" si="3"/>
        <v>1131</v>
      </c>
      <c r="N19" s="8">
        <f>[1]AVAILABILITY!I17</f>
        <v>1131</v>
      </c>
      <c r="O19" s="8">
        <v>746</v>
      </c>
      <c r="P19" s="8">
        <f>[1]AVAILABILITY!J17</f>
        <v>1131</v>
      </c>
      <c r="Q19" s="8">
        <f t="shared" si="5"/>
        <v>1131</v>
      </c>
      <c r="R19" s="8">
        <f>[1]AVAILABILITY!K17</f>
        <v>1131</v>
      </c>
      <c r="S19" s="8">
        <f t="shared" si="6"/>
        <v>1131</v>
      </c>
      <c r="T19" s="8">
        <f>[1]AVAILABILITY!L17</f>
        <v>1131</v>
      </c>
      <c r="U19" s="8">
        <f t="shared" si="7"/>
        <v>1131</v>
      </c>
      <c r="V19" s="8">
        <f>[1]AVAILABILITY!M17</f>
        <v>1131</v>
      </c>
      <c r="W19" s="8">
        <f t="shared" si="8"/>
        <v>1131</v>
      </c>
      <c r="X19" s="8">
        <f>[1]AVAILABILITY!N17</f>
        <v>1131</v>
      </c>
      <c r="Y19" s="8">
        <f t="shared" si="9"/>
        <v>1131</v>
      </c>
      <c r="Z19" s="8">
        <f>[1]AVAILABILITY!O17</f>
        <v>1131</v>
      </c>
      <c r="AA19" s="8">
        <v>1000</v>
      </c>
      <c r="AB19" s="8">
        <f>[1]AVAILABILITY!P17</f>
        <v>1131</v>
      </c>
      <c r="AC19" s="8">
        <v>715</v>
      </c>
      <c r="AD19" s="8">
        <f>[1]AVAILABILITY!Q17</f>
        <v>1131</v>
      </c>
      <c r="AE19" s="8">
        <f t="shared" si="10"/>
        <v>1131</v>
      </c>
      <c r="AF19" s="8">
        <f>[1]AVAILABILITY!R17</f>
        <v>1131</v>
      </c>
      <c r="AG19" s="8">
        <f t="shared" si="11"/>
        <v>1131</v>
      </c>
      <c r="AH19" s="8">
        <f>[1]AVAILABILITY!S17</f>
        <v>1131</v>
      </c>
      <c r="AI19" s="8">
        <f t="shared" si="12"/>
        <v>1131</v>
      </c>
      <c r="AJ19" s="8">
        <f>[1]AVAILABILITY!T17</f>
        <v>1131</v>
      </c>
      <c r="AK19" s="8">
        <f t="shared" si="13"/>
        <v>1131</v>
      </c>
      <c r="AL19" s="8">
        <f>[1]AVAILABILITY!U17</f>
        <v>1131</v>
      </c>
      <c r="AM19" s="8">
        <v>939</v>
      </c>
      <c r="AN19" s="8">
        <f>[1]AVAILABILITY!V17</f>
        <v>1131</v>
      </c>
      <c r="AO19" s="8">
        <f t="shared" si="15"/>
        <v>1131</v>
      </c>
      <c r="AP19" s="8">
        <f>[1]AVAILABILITY!W17</f>
        <v>1131</v>
      </c>
      <c r="AQ19" s="8">
        <v>876.5</v>
      </c>
      <c r="AR19" s="8">
        <f>[1]AVAILABILITY!X17</f>
        <v>565.5</v>
      </c>
      <c r="AS19" s="8">
        <v>311</v>
      </c>
      <c r="AT19" s="8">
        <f>[1]AVAILABILITY!Y17</f>
        <v>565.5</v>
      </c>
      <c r="AU19" s="8">
        <v>437.5</v>
      </c>
      <c r="AV19" s="8">
        <f>[1]AVAILABILITY!Z17</f>
        <v>565.5</v>
      </c>
      <c r="AW19" s="8">
        <f t="shared" si="21"/>
        <v>565.5</v>
      </c>
      <c r="AX19" s="8">
        <f>[1]AVAILABILITY!AA17</f>
        <v>1131</v>
      </c>
      <c r="AY19" s="8">
        <v>1067</v>
      </c>
      <c r="AZ19" s="8">
        <f>[1]AVAILABILITY!AB17</f>
        <v>1131</v>
      </c>
      <c r="BA19" s="8">
        <v>876.5</v>
      </c>
      <c r="BB19" s="8">
        <f>[1]AVAILABILITY!AC17</f>
        <v>1131</v>
      </c>
      <c r="BC19" s="8">
        <v>876.5</v>
      </c>
      <c r="BD19" s="8">
        <f>[1]AVAILABILITY!AD17</f>
        <v>1131</v>
      </c>
      <c r="BE19" s="8">
        <v>876.5</v>
      </c>
      <c r="BF19" s="8">
        <f>[1]AVAILABILITY!AE17</f>
        <v>1131</v>
      </c>
      <c r="BG19" s="8">
        <v>876.5</v>
      </c>
      <c r="BH19" s="8">
        <f>[1]AVAILABILITY!AF17</f>
        <v>1131</v>
      </c>
      <c r="BI19" s="8">
        <f t="shared" si="18"/>
        <v>1131</v>
      </c>
      <c r="BJ19" s="8">
        <f>[1]AVAILABILITY!AG17</f>
        <v>1131</v>
      </c>
      <c r="BK19" s="8">
        <f t="shared" si="19"/>
        <v>1131</v>
      </c>
      <c r="BL19" s="8">
        <f>[1]AVAILABILITY!AH17</f>
        <v>1131</v>
      </c>
      <c r="BM19" s="8">
        <f t="shared" si="20"/>
        <v>1131</v>
      </c>
    </row>
    <row r="20" spans="1:65" ht="23.25">
      <c r="A20" s="6">
        <v>16</v>
      </c>
      <c r="B20" s="7">
        <v>0.15625</v>
      </c>
      <c r="C20" s="7">
        <v>0.16666666666666666</v>
      </c>
      <c r="D20" s="8">
        <f>[1]AVAILABILITY!D18</f>
        <v>1131</v>
      </c>
      <c r="E20" s="8">
        <f t="shared" si="0"/>
        <v>1131</v>
      </c>
      <c r="F20" s="8">
        <f>[1]AVAILABILITY!E18</f>
        <v>1131</v>
      </c>
      <c r="G20" s="8">
        <f t="shared" si="1"/>
        <v>1131</v>
      </c>
      <c r="H20" s="8">
        <f>[1]AVAILABILITY!F18</f>
        <v>1131</v>
      </c>
      <c r="I20" s="8">
        <v>715</v>
      </c>
      <c r="J20" s="8">
        <f>[1]AVAILABILITY!G18</f>
        <v>1131</v>
      </c>
      <c r="K20" s="8">
        <v>715</v>
      </c>
      <c r="L20" s="8">
        <f>[1]AVAILABILITY!H18</f>
        <v>1131</v>
      </c>
      <c r="M20" s="8">
        <f t="shared" si="3"/>
        <v>1131</v>
      </c>
      <c r="N20" s="8">
        <f>[1]AVAILABILITY!I18</f>
        <v>1131</v>
      </c>
      <c r="O20" s="8">
        <v>715</v>
      </c>
      <c r="P20" s="8">
        <f>[1]AVAILABILITY!J18</f>
        <v>1131</v>
      </c>
      <c r="Q20" s="8">
        <f t="shared" si="5"/>
        <v>1131</v>
      </c>
      <c r="R20" s="8">
        <f>[1]AVAILABILITY!K18</f>
        <v>1131</v>
      </c>
      <c r="S20" s="8">
        <f t="shared" si="6"/>
        <v>1131</v>
      </c>
      <c r="T20" s="8">
        <f>[1]AVAILABILITY!L18</f>
        <v>1131</v>
      </c>
      <c r="U20" s="8">
        <f t="shared" si="7"/>
        <v>1131</v>
      </c>
      <c r="V20" s="8">
        <f>[1]AVAILABILITY!M18</f>
        <v>1131</v>
      </c>
      <c r="W20" s="8">
        <f t="shared" si="8"/>
        <v>1131</v>
      </c>
      <c r="X20" s="8">
        <f>[1]AVAILABILITY!N18</f>
        <v>1131</v>
      </c>
      <c r="Y20" s="8">
        <f t="shared" si="9"/>
        <v>1131</v>
      </c>
      <c r="Z20" s="8">
        <f>[1]AVAILABILITY!O18</f>
        <v>1131</v>
      </c>
      <c r="AA20" s="8">
        <v>1000</v>
      </c>
      <c r="AB20" s="8">
        <f>[1]AVAILABILITY!P18</f>
        <v>1131</v>
      </c>
      <c r="AC20" s="8">
        <v>715</v>
      </c>
      <c r="AD20" s="8">
        <f>[1]AVAILABILITY!Q18</f>
        <v>1131</v>
      </c>
      <c r="AE20" s="8">
        <f t="shared" si="10"/>
        <v>1131</v>
      </c>
      <c r="AF20" s="8">
        <f>[1]AVAILABILITY!R18</f>
        <v>1131</v>
      </c>
      <c r="AG20" s="8">
        <f t="shared" si="11"/>
        <v>1131</v>
      </c>
      <c r="AH20" s="8">
        <f>[1]AVAILABILITY!S18</f>
        <v>1131</v>
      </c>
      <c r="AI20" s="8">
        <f t="shared" si="12"/>
        <v>1131</v>
      </c>
      <c r="AJ20" s="8">
        <f>[1]AVAILABILITY!T18</f>
        <v>1131</v>
      </c>
      <c r="AK20" s="8">
        <f t="shared" si="13"/>
        <v>1131</v>
      </c>
      <c r="AL20" s="8">
        <f>[1]AVAILABILITY!U18</f>
        <v>1131</v>
      </c>
      <c r="AM20" s="8">
        <v>907</v>
      </c>
      <c r="AN20" s="8">
        <f>[1]AVAILABILITY!V18</f>
        <v>1131</v>
      </c>
      <c r="AO20" s="8">
        <f t="shared" si="15"/>
        <v>1131</v>
      </c>
      <c r="AP20" s="8">
        <f>[1]AVAILABILITY!W18</f>
        <v>1131</v>
      </c>
      <c r="AQ20" s="8">
        <v>876.5</v>
      </c>
      <c r="AR20" s="8">
        <f>[1]AVAILABILITY!X18</f>
        <v>565.5</v>
      </c>
      <c r="AS20" s="8">
        <v>311</v>
      </c>
      <c r="AT20" s="8">
        <f>[1]AVAILABILITY!Y18</f>
        <v>565.5</v>
      </c>
      <c r="AU20" s="8">
        <v>405.5</v>
      </c>
      <c r="AV20" s="8">
        <f>[1]AVAILABILITY!Z18</f>
        <v>565.5</v>
      </c>
      <c r="AW20" s="8">
        <f t="shared" si="21"/>
        <v>565.5</v>
      </c>
      <c r="AX20" s="8">
        <f>[1]AVAILABILITY!AA18</f>
        <v>1131</v>
      </c>
      <c r="AY20" s="8">
        <v>1035</v>
      </c>
      <c r="AZ20" s="8">
        <f>[1]AVAILABILITY!AB18</f>
        <v>1131</v>
      </c>
      <c r="BA20" s="8">
        <v>876.5</v>
      </c>
      <c r="BB20" s="8">
        <f>[1]AVAILABILITY!AC18</f>
        <v>1131</v>
      </c>
      <c r="BC20" s="8">
        <v>876.5</v>
      </c>
      <c r="BD20" s="8">
        <f>[1]AVAILABILITY!AD18</f>
        <v>1131</v>
      </c>
      <c r="BE20" s="8">
        <v>876.5</v>
      </c>
      <c r="BF20" s="8">
        <f>[1]AVAILABILITY!AE18</f>
        <v>1131</v>
      </c>
      <c r="BG20" s="8">
        <v>876.5</v>
      </c>
      <c r="BH20" s="8">
        <f>[1]AVAILABILITY!AF18</f>
        <v>1131</v>
      </c>
      <c r="BI20" s="8">
        <v>1099</v>
      </c>
      <c r="BJ20" s="8">
        <f>[1]AVAILABILITY!AG18</f>
        <v>1131</v>
      </c>
      <c r="BK20" s="8">
        <f t="shared" si="19"/>
        <v>1131</v>
      </c>
      <c r="BL20" s="8">
        <f>[1]AVAILABILITY!AH18</f>
        <v>1131</v>
      </c>
      <c r="BM20" s="8">
        <f t="shared" si="20"/>
        <v>1131</v>
      </c>
    </row>
    <row r="21" spans="1:65" ht="23.25">
      <c r="A21" s="6">
        <v>17</v>
      </c>
      <c r="B21" s="7">
        <v>0.16666666666666666</v>
      </c>
      <c r="C21" s="7">
        <v>0.17708333333333334</v>
      </c>
      <c r="D21" s="8">
        <f>[1]AVAILABILITY!D19</f>
        <v>1131</v>
      </c>
      <c r="E21" s="8">
        <f t="shared" si="0"/>
        <v>1131</v>
      </c>
      <c r="F21" s="8">
        <f>[1]AVAILABILITY!E19</f>
        <v>1131</v>
      </c>
      <c r="G21" s="8">
        <f t="shared" si="1"/>
        <v>1131</v>
      </c>
      <c r="H21" s="8">
        <f>[1]AVAILABILITY!F19</f>
        <v>1131</v>
      </c>
      <c r="I21" s="8">
        <v>715</v>
      </c>
      <c r="J21" s="8">
        <f>[1]AVAILABILITY!G19</f>
        <v>1131</v>
      </c>
      <c r="K21" s="8">
        <v>715</v>
      </c>
      <c r="L21" s="8">
        <f>[1]AVAILABILITY!H19</f>
        <v>1131</v>
      </c>
      <c r="M21" s="8">
        <f t="shared" si="3"/>
        <v>1131</v>
      </c>
      <c r="N21" s="8">
        <f>[1]AVAILABILITY!I19</f>
        <v>1131</v>
      </c>
      <c r="O21" s="8">
        <v>715</v>
      </c>
      <c r="P21" s="8">
        <f>[1]AVAILABILITY!J19</f>
        <v>1131</v>
      </c>
      <c r="Q21" s="8">
        <f t="shared" si="5"/>
        <v>1131</v>
      </c>
      <c r="R21" s="8">
        <f>[1]AVAILABILITY!K19</f>
        <v>1131</v>
      </c>
      <c r="S21" s="8">
        <f t="shared" si="6"/>
        <v>1131</v>
      </c>
      <c r="T21" s="8">
        <f>[1]AVAILABILITY!L19</f>
        <v>1131</v>
      </c>
      <c r="U21" s="8">
        <f t="shared" si="7"/>
        <v>1131</v>
      </c>
      <c r="V21" s="8">
        <f>[1]AVAILABILITY!M19</f>
        <v>1131</v>
      </c>
      <c r="W21" s="8">
        <f t="shared" si="8"/>
        <v>1131</v>
      </c>
      <c r="X21" s="8">
        <f>[1]AVAILABILITY!N19</f>
        <v>1131</v>
      </c>
      <c r="Y21" s="8">
        <f t="shared" si="9"/>
        <v>1131</v>
      </c>
      <c r="Z21" s="8">
        <f>[1]AVAILABILITY!O19</f>
        <v>1131</v>
      </c>
      <c r="AA21" s="8">
        <v>1000</v>
      </c>
      <c r="AB21" s="8">
        <f>[1]AVAILABILITY!P19</f>
        <v>1131</v>
      </c>
      <c r="AC21" s="8">
        <v>715</v>
      </c>
      <c r="AD21" s="8">
        <f>[1]AVAILABILITY!Q19</f>
        <v>1131</v>
      </c>
      <c r="AE21" s="8">
        <f t="shared" si="10"/>
        <v>1131</v>
      </c>
      <c r="AF21" s="8">
        <f>[1]AVAILABILITY!R19</f>
        <v>1131</v>
      </c>
      <c r="AG21" s="8">
        <f t="shared" si="11"/>
        <v>1131</v>
      </c>
      <c r="AH21" s="8">
        <f>[1]AVAILABILITY!S19</f>
        <v>1131</v>
      </c>
      <c r="AI21" s="8">
        <f t="shared" si="12"/>
        <v>1131</v>
      </c>
      <c r="AJ21" s="8">
        <f>[1]AVAILABILITY!T19</f>
        <v>1131</v>
      </c>
      <c r="AK21" s="8">
        <f t="shared" si="13"/>
        <v>1131</v>
      </c>
      <c r="AL21" s="8">
        <f>[1]AVAILABILITY!U19</f>
        <v>1131</v>
      </c>
      <c r="AM21" s="8">
        <v>876.5</v>
      </c>
      <c r="AN21" s="8">
        <f>[1]AVAILABILITY!V19</f>
        <v>1131</v>
      </c>
      <c r="AO21" s="8">
        <f t="shared" si="15"/>
        <v>1131</v>
      </c>
      <c r="AP21" s="8">
        <f>[1]AVAILABILITY!W19</f>
        <v>1131</v>
      </c>
      <c r="AQ21" s="8">
        <v>876.5</v>
      </c>
      <c r="AR21" s="8">
        <f>[1]AVAILABILITY!X19</f>
        <v>565.5</v>
      </c>
      <c r="AS21" s="8">
        <v>311</v>
      </c>
      <c r="AT21" s="8">
        <f>[1]AVAILABILITY!Y19</f>
        <v>565.5</v>
      </c>
      <c r="AU21" s="8">
        <v>373.5</v>
      </c>
      <c r="AV21" s="8">
        <f>[1]AVAILABILITY!Z19</f>
        <v>565.5</v>
      </c>
      <c r="AW21" s="8">
        <f t="shared" si="21"/>
        <v>565.5</v>
      </c>
      <c r="AX21" s="8">
        <f>[1]AVAILABILITY!AA19</f>
        <v>1131</v>
      </c>
      <c r="AY21" s="8">
        <v>1003</v>
      </c>
      <c r="AZ21" s="8">
        <f>[1]AVAILABILITY!AB19</f>
        <v>1131</v>
      </c>
      <c r="BA21" s="8">
        <v>876.5</v>
      </c>
      <c r="BB21" s="8">
        <f>[1]AVAILABILITY!AC19</f>
        <v>1131</v>
      </c>
      <c r="BC21" s="8">
        <v>876.5</v>
      </c>
      <c r="BD21" s="8">
        <f>[1]AVAILABILITY!AD19</f>
        <v>1131</v>
      </c>
      <c r="BE21" s="8">
        <v>876.5</v>
      </c>
      <c r="BF21" s="8">
        <f>[1]AVAILABILITY!AE19</f>
        <v>1131</v>
      </c>
      <c r="BG21" s="8">
        <v>876.5</v>
      </c>
      <c r="BH21" s="8">
        <f>[1]AVAILABILITY!AF19</f>
        <v>1131</v>
      </c>
      <c r="BI21" s="8">
        <v>1067</v>
      </c>
      <c r="BJ21" s="8">
        <f>[1]AVAILABILITY!AG19</f>
        <v>1131</v>
      </c>
      <c r="BK21" s="8">
        <f t="shared" si="19"/>
        <v>1131</v>
      </c>
      <c r="BL21" s="8">
        <f>[1]AVAILABILITY!AH19</f>
        <v>1131</v>
      </c>
      <c r="BM21" s="8">
        <f t="shared" si="20"/>
        <v>1131</v>
      </c>
    </row>
    <row r="22" spans="1:65" ht="23.25">
      <c r="A22" s="6">
        <v>18</v>
      </c>
      <c r="B22" s="7">
        <v>0.17708333333333334</v>
      </c>
      <c r="C22" s="7">
        <v>0.1875</v>
      </c>
      <c r="D22" s="8">
        <f>[1]AVAILABILITY!D20</f>
        <v>1131</v>
      </c>
      <c r="E22" s="8">
        <f t="shared" si="0"/>
        <v>1131</v>
      </c>
      <c r="F22" s="8">
        <f>[1]AVAILABILITY!E20</f>
        <v>1131</v>
      </c>
      <c r="G22" s="8">
        <f t="shared" si="1"/>
        <v>1131</v>
      </c>
      <c r="H22" s="8">
        <f>[1]AVAILABILITY!F20</f>
        <v>1131</v>
      </c>
      <c r="I22" s="8">
        <v>715</v>
      </c>
      <c r="J22" s="8">
        <f>[1]AVAILABILITY!G20</f>
        <v>1131</v>
      </c>
      <c r="K22" s="8">
        <v>715</v>
      </c>
      <c r="L22" s="8">
        <f>[1]AVAILABILITY!H20</f>
        <v>1131</v>
      </c>
      <c r="M22" s="8">
        <f t="shared" si="3"/>
        <v>1131</v>
      </c>
      <c r="N22" s="8">
        <f>[1]AVAILABILITY!I20</f>
        <v>1131</v>
      </c>
      <c r="O22" s="8">
        <v>715</v>
      </c>
      <c r="P22" s="8">
        <f>[1]AVAILABILITY!J20</f>
        <v>1131</v>
      </c>
      <c r="Q22" s="8">
        <f t="shared" si="5"/>
        <v>1131</v>
      </c>
      <c r="R22" s="8">
        <f>[1]AVAILABILITY!K20</f>
        <v>1131</v>
      </c>
      <c r="S22" s="8">
        <f t="shared" si="6"/>
        <v>1131</v>
      </c>
      <c r="T22" s="8">
        <f>[1]AVAILABILITY!L20</f>
        <v>1131</v>
      </c>
      <c r="U22" s="8">
        <f t="shared" si="7"/>
        <v>1131</v>
      </c>
      <c r="V22" s="8">
        <f>[1]AVAILABILITY!M20</f>
        <v>1131</v>
      </c>
      <c r="W22" s="8">
        <f t="shared" si="8"/>
        <v>1131</v>
      </c>
      <c r="X22" s="8">
        <f>[1]AVAILABILITY!N20</f>
        <v>1131</v>
      </c>
      <c r="Y22" s="8">
        <f t="shared" si="9"/>
        <v>1131</v>
      </c>
      <c r="Z22" s="8">
        <f>[1]AVAILABILITY!O20</f>
        <v>1131</v>
      </c>
      <c r="AA22" s="8">
        <v>1051</v>
      </c>
      <c r="AB22" s="8">
        <f>[1]AVAILABILITY!P20</f>
        <v>1131</v>
      </c>
      <c r="AC22" s="8">
        <v>715</v>
      </c>
      <c r="AD22" s="8">
        <f>[1]AVAILABILITY!Q20</f>
        <v>1131</v>
      </c>
      <c r="AE22" s="8">
        <f t="shared" si="10"/>
        <v>1131</v>
      </c>
      <c r="AF22" s="8">
        <f>[1]AVAILABILITY!R20</f>
        <v>1131</v>
      </c>
      <c r="AG22" s="8">
        <f t="shared" si="11"/>
        <v>1131</v>
      </c>
      <c r="AH22" s="8">
        <f>[1]AVAILABILITY!S20</f>
        <v>1131</v>
      </c>
      <c r="AI22" s="8">
        <f t="shared" si="12"/>
        <v>1131</v>
      </c>
      <c r="AJ22" s="8">
        <f>[1]AVAILABILITY!T20</f>
        <v>1131</v>
      </c>
      <c r="AK22" s="8">
        <f t="shared" si="13"/>
        <v>1131</v>
      </c>
      <c r="AL22" s="8">
        <f>[1]AVAILABILITY!U20</f>
        <v>1131</v>
      </c>
      <c r="AM22" s="8">
        <v>876.5</v>
      </c>
      <c r="AN22" s="8">
        <f>[1]AVAILABILITY!V20</f>
        <v>1131</v>
      </c>
      <c r="AO22" s="8">
        <f t="shared" si="15"/>
        <v>1131</v>
      </c>
      <c r="AP22" s="8">
        <f>[1]AVAILABILITY!W20</f>
        <v>1131</v>
      </c>
      <c r="AQ22" s="8">
        <v>876.5</v>
      </c>
      <c r="AR22" s="8">
        <f>[1]AVAILABILITY!X20</f>
        <v>565.5</v>
      </c>
      <c r="AS22" s="8">
        <v>311</v>
      </c>
      <c r="AT22" s="8">
        <f>[1]AVAILABILITY!Y20</f>
        <v>565.5</v>
      </c>
      <c r="AU22" s="8">
        <v>341.5</v>
      </c>
      <c r="AV22" s="8">
        <f>[1]AVAILABILITY!Z20</f>
        <v>565.5</v>
      </c>
      <c r="AW22" s="8">
        <f t="shared" si="21"/>
        <v>565.5</v>
      </c>
      <c r="AX22" s="8">
        <f>[1]AVAILABILITY!AA20</f>
        <v>1131</v>
      </c>
      <c r="AY22" s="8">
        <v>971</v>
      </c>
      <c r="AZ22" s="8">
        <f>[1]AVAILABILITY!AB20</f>
        <v>1131</v>
      </c>
      <c r="BA22" s="8">
        <v>876.5</v>
      </c>
      <c r="BB22" s="8">
        <f>[1]AVAILABILITY!AC20</f>
        <v>1131</v>
      </c>
      <c r="BC22" s="8">
        <v>876.5</v>
      </c>
      <c r="BD22" s="8">
        <f>[1]AVAILABILITY!AD20</f>
        <v>1131</v>
      </c>
      <c r="BE22" s="8">
        <v>876.5</v>
      </c>
      <c r="BF22" s="8">
        <f>[1]AVAILABILITY!AE20</f>
        <v>1131</v>
      </c>
      <c r="BG22" s="8">
        <v>876.5</v>
      </c>
      <c r="BH22" s="8">
        <f>[1]AVAILABILITY!AF20</f>
        <v>1131</v>
      </c>
      <c r="BI22" s="8">
        <v>1045.5</v>
      </c>
      <c r="BJ22" s="8">
        <f>[1]AVAILABILITY!AG20</f>
        <v>1131</v>
      </c>
      <c r="BK22" s="8">
        <f t="shared" si="19"/>
        <v>1131</v>
      </c>
      <c r="BL22" s="8">
        <f>[1]AVAILABILITY!AH20</f>
        <v>1131</v>
      </c>
      <c r="BM22" s="8">
        <f t="shared" si="20"/>
        <v>1131</v>
      </c>
    </row>
    <row r="23" spans="1:65" ht="23.25">
      <c r="A23" s="6">
        <v>19</v>
      </c>
      <c r="B23" s="7">
        <v>0.1875</v>
      </c>
      <c r="C23" s="7">
        <v>0.19791666666666666</v>
      </c>
      <c r="D23" s="8">
        <f>[1]AVAILABILITY!D21</f>
        <v>1131</v>
      </c>
      <c r="E23" s="8">
        <f t="shared" si="0"/>
        <v>1131</v>
      </c>
      <c r="F23" s="8">
        <f>[1]AVAILABILITY!E21</f>
        <v>1131</v>
      </c>
      <c r="G23" s="8">
        <f t="shared" si="1"/>
        <v>1131</v>
      </c>
      <c r="H23" s="8">
        <f>[1]AVAILABILITY!F21</f>
        <v>1131</v>
      </c>
      <c r="I23" s="8">
        <v>779</v>
      </c>
      <c r="J23" s="8">
        <f>[1]AVAILABILITY!G21</f>
        <v>1131</v>
      </c>
      <c r="K23" s="8">
        <v>715</v>
      </c>
      <c r="L23" s="8">
        <f>[1]AVAILABILITY!H21</f>
        <v>1131</v>
      </c>
      <c r="M23" s="8">
        <f t="shared" si="3"/>
        <v>1131</v>
      </c>
      <c r="N23" s="8">
        <f>[1]AVAILABILITY!I21</f>
        <v>1131</v>
      </c>
      <c r="O23" s="8">
        <v>715</v>
      </c>
      <c r="P23" s="8">
        <f>[1]AVAILABILITY!J21</f>
        <v>1131</v>
      </c>
      <c r="Q23" s="8">
        <f t="shared" si="5"/>
        <v>1131</v>
      </c>
      <c r="R23" s="8">
        <f>[1]AVAILABILITY!K21</f>
        <v>1131</v>
      </c>
      <c r="S23" s="8">
        <f t="shared" si="6"/>
        <v>1131</v>
      </c>
      <c r="T23" s="8">
        <f>[1]AVAILABILITY!L21</f>
        <v>1131</v>
      </c>
      <c r="U23" s="8">
        <f t="shared" si="7"/>
        <v>1131</v>
      </c>
      <c r="V23" s="8">
        <f>[1]AVAILABILITY!M21</f>
        <v>1131</v>
      </c>
      <c r="W23" s="8">
        <f t="shared" si="8"/>
        <v>1131</v>
      </c>
      <c r="X23" s="8">
        <f>[1]AVAILABILITY!N21</f>
        <v>1131</v>
      </c>
      <c r="Y23" s="8">
        <f t="shared" si="9"/>
        <v>1131</v>
      </c>
      <c r="Z23" s="8">
        <f>[1]AVAILABILITY!O21</f>
        <v>1131</v>
      </c>
      <c r="AA23" s="8">
        <v>1083</v>
      </c>
      <c r="AB23" s="8">
        <f>[1]AVAILABILITY!P21</f>
        <v>1131</v>
      </c>
      <c r="AC23" s="8">
        <v>715</v>
      </c>
      <c r="AD23" s="8">
        <f>[1]AVAILABILITY!Q21</f>
        <v>1131</v>
      </c>
      <c r="AE23" s="8">
        <f t="shared" si="10"/>
        <v>1131</v>
      </c>
      <c r="AF23" s="8">
        <f>[1]AVAILABILITY!R21</f>
        <v>1131</v>
      </c>
      <c r="AG23" s="8">
        <f t="shared" si="11"/>
        <v>1131</v>
      </c>
      <c r="AH23" s="8">
        <f>[1]AVAILABILITY!S21</f>
        <v>1131</v>
      </c>
      <c r="AI23" s="8">
        <f t="shared" si="12"/>
        <v>1131</v>
      </c>
      <c r="AJ23" s="8">
        <f>[1]AVAILABILITY!T21</f>
        <v>1131</v>
      </c>
      <c r="AK23" s="8">
        <f t="shared" si="13"/>
        <v>1131</v>
      </c>
      <c r="AL23" s="8">
        <f>[1]AVAILABILITY!U21</f>
        <v>1131</v>
      </c>
      <c r="AM23" s="8">
        <v>908.5</v>
      </c>
      <c r="AN23" s="8">
        <f>[1]AVAILABILITY!V21</f>
        <v>1131</v>
      </c>
      <c r="AO23" s="8">
        <f t="shared" si="15"/>
        <v>1131</v>
      </c>
      <c r="AP23" s="8">
        <f>[1]AVAILABILITY!W21</f>
        <v>1131</v>
      </c>
      <c r="AQ23" s="8">
        <f>+AQ22+32</f>
        <v>908.5</v>
      </c>
      <c r="AR23" s="8">
        <f>[1]AVAILABILITY!X21</f>
        <v>565.5</v>
      </c>
      <c r="AS23" s="8">
        <v>311</v>
      </c>
      <c r="AT23" s="8">
        <f>[1]AVAILABILITY!Y21</f>
        <v>565.5</v>
      </c>
      <c r="AU23" s="8">
        <v>311</v>
      </c>
      <c r="AV23" s="8">
        <f>[1]AVAILABILITY!Z21</f>
        <v>565.5</v>
      </c>
      <c r="AW23" s="8">
        <f t="shared" si="21"/>
        <v>565.5</v>
      </c>
      <c r="AX23" s="8">
        <f>[1]AVAILABILITY!AA21</f>
        <v>1131</v>
      </c>
      <c r="AY23" s="8">
        <v>939</v>
      </c>
      <c r="AZ23" s="8">
        <f>[1]AVAILABILITY!AB21</f>
        <v>1131</v>
      </c>
      <c r="BA23" s="8">
        <v>876.5</v>
      </c>
      <c r="BB23" s="8">
        <f>[1]AVAILABILITY!AC21</f>
        <v>1131</v>
      </c>
      <c r="BC23" s="8">
        <v>876.5</v>
      </c>
      <c r="BD23" s="8">
        <f>[1]AVAILABILITY!AD21</f>
        <v>1131</v>
      </c>
      <c r="BE23" s="8">
        <v>876.5</v>
      </c>
      <c r="BF23" s="8">
        <f>[1]AVAILABILITY!AE21</f>
        <v>1131</v>
      </c>
      <c r="BG23" s="8">
        <v>876.5</v>
      </c>
      <c r="BH23" s="8">
        <f>[1]AVAILABILITY!AF21</f>
        <v>1131</v>
      </c>
      <c r="BI23" s="8">
        <v>1045.5</v>
      </c>
      <c r="BJ23" s="8">
        <f>[1]AVAILABILITY!AG21</f>
        <v>1131</v>
      </c>
      <c r="BK23" s="8">
        <f t="shared" si="19"/>
        <v>1131</v>
      </c>
      <c r="BL23" s="8">
        <f>[1]AVAILABILITY!AH21</f>
        <v>1131</v>
      </c>
      <c r="BM23" s="8">
        <f t="shared" si="20"/>
        <v>1131</v>
      </c>
    </row>
    <row r="24" spans="1:65" ht="23.25">
      <c r="A24" s="6">
        <v>20</v>
      </c>
      <c r="B24" s="7">
        <v>0.19791666666666666</v>
      </c>
      <c r="C24" s="7">
        <v>0.20833333333333334</v>
      </c>
      <c r="D24" s="8">
        <f>[1]AVAILABILITY!D22</f>
        <v>1131</v>
      </c>
      <c r="E24" s="8">
        <f t="shared" si="0"/>
        <v>1131</v>
      </c>
      <c r="F24" s="8">
        <f>[1]AVAILABILITY!E22</f>
        <v>1131</v>
      </c>
      <c r="G24" s="8">
        <f t="shared" si="1"/>
        <v>1131</v>
      </c>
      <c r="H24" s="8">
        <f>[1]AVAILABILITY!F22</f>
        <v>1131</v>
      </c>
      <c r="I24" s="8">
        <v>843</v>
      </c>
      <c r="J24" s="8">
        <f>[1]AVAILABILITY!G22</f>
        <v>1131</v>
      </c>
      <c r="K24" s="8">
        <v>715</v>
      </c>
      <c r="L24" s="8">
        <f>[1]AVAILABILITY!H22</f>
        <v>1131</v>
      </c>
      <c r="M24" s="8">
        <f t="shared" si="3"/>
        <v>1131</v>
      </c>
      <c r="N24" s="8">
        <f>[1]AVAILABILITY!I22</f>
        <v>1131</v>
      </c>
      <c r="O24" s="8">
        <v>715</v>
      </c>
      <c r="P24" s="8">
        <f>[1]AVAILABILITY!J22</f>
        <v>1131</v>
      </c>
      <c r="Q24" s="8">
        <f t="shared" si="5"/>
        <v>1131</v>
      </c>
      <c r="R24" s="8">
        <f>[1]AVAILABILITY!K22</f>
        <v>1131</v>
      </c>
      <c r="S24" s="8">
        <f t="shared" si="6"/>
        <v>1131</v>
      </c>
      <c r="T24" s="8">
        <f>[1]AVAILABILITY!L22</f>
        <v>1131</v>
      </c>
      <c r="U24" s="8">
        <f t="shared" si="7"/>
        <v>1131</v>
      </c>
      <c r="V24" s="8">
        <f>[1]AVAILABILITY!M22</f>
        <v>1131</v>
      </c>
      <c r="W24" s="8">
        <f t="shared" si="8"/>
        <v>1131</v>
      </c>
      <c r="X24" s="8">
        <f>[1]AVAILABILITY!N22</f>
        <v>1131</v>
      </c>
      <c r="Y24" s="8">
        <f t="shared" si="9"/>
        <v>1131</v>
      </c>
      <c r="Z24" s="8">
        <f>[1]AVAILABILITY!O22</f>
        <v>1131</v>
      </c>
      <c r="AA24" s="8">
        <v>1115</v>
      </c>
      <c r="AB24" s="8">
        <f>[1]AVAILABILITY!P22</f>
        <v>1131</v>
      </c>
      <c r="AC24" s="8">
        <v>715</v>
      </c>
      <c r="AD24" s="8">
        <f>[1]AVAILABILITY!Q22</f>
        <v>1131</v>
      </c>
      <c r="AE24" s="8">
        <f t="shared" si="10"/>
        <v>1131</v>
      </c>
      <c r="AF24" s="8">
        <f>[1]AVAILABILITY!R22</f>
        <v>1131</v>
      </c>
      <c r="AG24" s="8">
        <f t="shared" si="11"/>
        <v>1131</v>
      </c>
      <c r="AH24" s="8">
        <f>[1]AVAILABILITY!S22</f>
        <v>1131</v>
      </c>
      <c r="AI24" s="8">
        <f t="shared" si="12"/>
        <v>1131</v>
      </c>
      <c r="AJ24" s="8">
        <f>[1]AVAILABILITY!T22</f>
        <v>1131</v>
      </c>
      <c r="AK24" s="8">
        <f t="shared" si="13"/>
        <v>1131</v>
      </c>
      <c r="AL24" s="8">
        <f>[1]AVAILABILITY!U22</f>
        <v>1131</v>
      </c>
      <c r="AM24" s="8">
        <v>940.5</v>
      </c>
      <c r="AN24" s="8">
        <f>[1]AVAILABILITY!V22</f>
        <v>1131</v>
      </c>
      <c r="AO24" s="8">
        <f t="shared" si="15"/>
        <v>1131</v>
      </c>
      <c r="AP24" s="8">
        <f>[1]AVAILABILITY!W22</f>
        <v>1131</v>
      </c>
      <c r="AQ24" s="8">
        <v>940.5</v>
      </c>
      <c r="AR24" s="8">
        <f>[1]AVAILABILITY!X22</f>
        <v>565.5</v>
      </c>
      <c r="AS24" s="8">
        <v>311</v>
      </c>
      <c r="AT24" s="8">
        <f>[1]AVAILABILITY!Y22</f>
        <v>565.5</v>
      </c>
      <c r="AU24" s="8">
        <v>311</v>
      </c>
      <c r="AV24" s="8">
        <f>[1]AVAILABILITY!Z22</f>
        <v>565.5</v>
      </c>
      <c r="AW24" s="8">
        <f t="shared" si="21"/>
        <v>565.5</v>
      </c>
      <c r="AX24" s="8">
        <f>[1]AVAILABILITY!AA22</f>
        <v>1131</v>
      </c>
      <c r="AY24" s="8">
        <v>907</v>
      </c>
      <c r="AZ24" s="8">
        <f>[1]AVAILABILITY!AB22</f>
        <v>1131</v>
      </c>
      <c r="BA24" s="8">
        <v>876.5</v>
      </c>
      <c r="BB24" s="8">
        <f>[1]AVAILABILITY!AC22</f>
        <v>1131</v>
      </c>
      <c r="BC24" s="8">
        <v>876.5</v>
      </c>
      <c r="BD24" s="8">
        <f>[1]AVAILABILITY!AD22</f>
        <v>1131</v>
      </c>
      <c r="BE24" s="8">
        <v>876.5</v>
      </c>
      <c r="BF24" s="8">
        <f>[1]AVAILABILITY!AE22</f>
        <v>1131</v>
      </c>
      <c r="BG24" s="8">
        <v>876.5</v>
      </c>
      <c r="BH24" s="8">
        <f>[1]AVAILABILITY!AF22</f>
        <v>1131</v>
      </c>
      <c r="BI24" s="8">
        <v>1045.5</v>
      </c>
      <c r="BJ24" s="8">
        <f>[1]AVAILABILITY!AG22</f>
        <v>1131</v>
      </c>
      <c r="BK24" s="8">
        <f t="shared" si="19"/>
        <v>1131</v>
      </c>
      <c r="BL24" s="8">
        <f>[1]AVAILABILITY!AH22</f>
        <v>1131</v>
      </c>
      <c r="BM24" s="8">
        <f t="shared" si="20"/>
        <v>1131</v>
      </c>
    </row>
    <row r="25" spans="1:65" ht="23.25">
      <c r="A25" s="6">
        <v>21</v>
      </c>
      <c r="B25" s="7">
        <v>0.20833333333333334</v>
      </c>
      <c r="C25" s="7">
        <v>0.21875</v>
      </c>
      <c r="D25" s="8">
        <f>[1]AVAILABILITY!D23</f>
        <v>1131</v>
      </c>
      <c r="E25" s="8">
        <f t="shared" si="0"/>
        <v>1131</v>
      </c>
      <c r="F25" s="8">
        <f>[1]AVAILABILITY!E23</f>
        <v>1131</v>
      </c>
      <c r="G25" s="8">
        <f t="shared" si="1"/>
        <v>1131</v>
      </c>
      <c r="H25" s="8">
        <f>[1]AVAILABILITY!F23</f>
        <v>1131</v>
      </c>
      <c r="I25" s="8">
        <v>907</v>
      </c>
      <c r="J25" s="8">
        <f>[1]AVAILABILITY!G23</f>
        <v>1131</v>
      </c>
      <c r="K25" s="8">
        <v>715</v>
      </c>
      <c r="L25" s="8">
        <f>[1]AVAILABILITY!H23</f>
        <v>1131</v>
      </c>
      <c r="M25" s="8">
        <f t="shared" si="3"/>
        <v>1131</v>
      </c>
      <c r="N25" s="8">
        <f>[1]AVAILABILITY!I23</f>
        <v>1131</v>
      </c>
      <c r="O25" s="8">
        <v>715</v>
      </c>
      <c r="P25" s="8">
        <f>[1]AVAILABILITY!J23</f>
        <v>1131</v>
      </c>
      <c r="Q25" s="8">
        <f t="shared" si="5"/>
        <v>1131</v>
      </c>
      <c r="R25" s="8">
        <f>[1]AVAILABILITY!K23</f>
        <v>1131</v>
      </c>
      <c r="S25" s="8">
        <f t="shared" si="6"/>
        <v>1131</v>
      </c>
      <c r="T25" s="8">
        <f>[1]AVAILABILITY!L23</f>
        <v>1131</v>
      </c>
      <c r="U25" s="8">
        <f t="shared" si="7"/>
        <v>1131</v>
      </c>
      <c r="V25" s="8">
        <f>[1]AVAILABILITY!M23</f>
        <v>1131</v>
      </c>
      <c r="W25" s="8">
        <f t="shared" si="8"/>
        <v>1131</v>
      </c>
      <c r="X25" s="8">
        <f>[1]AVAILABILITY!N23</f>
        <v>1131</v>
      </c>
      <c r="Y25" s="8">
        <f t="shared" si="9"/>
        <v>1131</v>
      </c>
      <c r="Z25" s="8">
        <f>[1]AVAILABILITY!O23</f>
        <v>1131</v>
      </c>
      <c r="AA25" s="8">
        <v>1131</v>
      </c>
      <c r="AB25" s="8">
        <f>[1]AVAILABILITY!P23</f>
        <v>1131</v>
      </c>
      <c r="AC25" s="8">
        <v>715</v>
      </c>
      <c r="AD25" s="8">
        <f>[1]AVAILABILITY!Q23</f>
        <v>1131</v>
      </c>
      <c r="AE25" s="8">
        <f t="shared" si="10"/>
        <v>1131</v>
      </c>
      <c r="AF25" s="8">
        <f>[1]AVAILABILITY!R23</f>
        <v>1131</v>
      </c>
      <c r="AG25" s="8">
        <f t="shared" si="11"/>
        <v>1131</v>
      </c>
      <c r="AH25" s="8">
        <f>[1]AVAILABILITY!S23</f>
        <v>1131</v>
      </c>
      <c r="AI25" s="8">
        <f t="shared" si="12"/>
        <v>1131</v>
      </c>
      <c r="AJ25" s="8">
        <f>[1]AVAILABILITY!T23</f>
        <v>1131</v>
      </c>
      <c r="AK25" s="8">
        <f t="shared" si="13"/>
        <v>1131</v>
      </c>
      <c r="AL25" s="8">
        <f>[1]AVAILABILITY!U23</f>
        <v>1131</v>
      </c>
      <c r="AM25" s="8">
        <v>972.5</v>
      </c>
      <c r="AN25" s="8">
        <f>[1]AVAILABILITY!V23</f>
        <v>1131</v>
      </c>
      <c r="AO25" s="8">
        <f t="shared" si="15"/>
        <v>1131</v>
      </c>
      <c r="AP25" s="8">
        <f>[1]AVAILABILITY!W23</f>
        <v>1131</v>
      </c>
      <c r="AQ25" s="8">
        <v>972.5</v>
      </c>
      <c r="AR25" s="8">
        <f>[1]AVAILABILITY!X23</f>
        <v>565.5</v>
      </c>
      <c r="AS25" s="8">
        <v>311</v>
      </c>
      <c r="AT25" s="8">
        <f>[1]AVAILABILITY!Y23</f>
        <v>565.5</v>
      </c>
      <c r="AU25" s="8">
        <v>343</v>
      </c>
      <c r="AV25" s="8">
        <f>[1]AVAILABILITY!Z23</f>
        <v>565.5</v>
      </c>
      <c r="AW25" s="8">
        <f t="shared" si="21"/>
        <v>565.5</v>
      </c>
      <c r="AX25" s="8">
        <f>[1]AVAILABILITY!AA23</f>
        <v>1131</v>
      </c>
      <c r="AY25" s="8">
        <v>876.5</v>
      </c>
      <c r="AZ25" s="8">
        <f>[1]AVAILABILITY!AB23</f>
        <v>1131</v>
      </c>
      <c r="BA25" s="8">
        <v>876.5</v>
      </c>
      <c r="BB25" s="8">
        <f>[1]AVAILABILITY!AC23</f>
        <v>1131</v>
      </c>
      <c r="BC25" s="8">
        <v>876.5</v>
      </c>
      <c r="BD25" s="8">
        <f>[1]AVAILABILITY!AD23</f>
        <v>1131</v>
      </c>
      <c r="BE25" s="8">
        <v>876.5</v>
      </c>
      <c r="BF25" s="8">
        <f>[1]AVAILABILITY!AE23</f>
        <v>1131</v>
      </c>
      <c r="BG25" s="8">
        <v>908.5</v>
      </c>
      <c r="BH25" s="8">
        <f>[1]AVAILABILITY!AF23</f>
        <v>1131</v>
      </c>
      <c r="BI25" s="8">
        <f>+BI24+32</f>
        <v>1077.5</v>
      </c>
      <c r="BJ25" s="8">
        <f>[1]AVAILABILITY!AG23</f>
        <v>1131</v>
      </c>
      <c r="BK25" s="8">
        <f t="shared" si="19"/>
        <v>1131</v>
      </c>
      <c r="BL25" s="8">
        <f>[1]AVAILABILITY!AH23</f>
        <v>1131</v>
      </c>
      <c r="BM25" s="8">
        <f t="shared" si="20"/>
        <v>1131</v>
      </c>
    </row>
    <row r="26" spans="1:65" ht="23.25">
      <c r="A26" s="6">
        <v>22</v>
      </c>
      <c r="B26" s="7">
        <v>0.21875</v>
      </c>
      <c r="C26" s="7">
        <v>0.22916666666666666</v>
      </c>
      <c r="D26" s="8">
        <f>[1]AVAILABILITY!D24</f>
        <v>1131</v>
      </c>
      <c r="E26" s="8">
        <f t="shared" si="0"/>
        <v>1131</v>
      </c>
      <c r="F26" s="8">
        <f>[1]AVAILABILITY!E24</f>
        <v>1131</v>
      </c>
      <c r="G26" s="8">
        <f t="shared" si="1"/>
        <v>1131</v>
      </c>
      <c r="H26" s="8">
        <f>[1]AVAILABILITY!F24</f>
        <v>1131</v>
      </c>
      <c r="I26" s="8">
        <v>971</v>
      </c>
      <c r="J26" s="8">
        <f>[1]AVAILABILITY!G24</f>
        <v>1131</v>
      </c>
      <c r="K26" s="8">
        <v>715</v>
      </c>
      <c r="L26" s="8">
        <f>[1]AVAILABILITY!H24</f>
        <v>1131</v>
      </c>
      <c r="M26" s="8">
        <f t="shared" si="3"/>
        <v>1131</v>
      </c>
      <c r="N26" s="8">
        <f>[1]AVAILABILITY!I24</f>
        <v>1131</v>
      </c>
      <c r="O26" s="8">
        <v>715</v>
      </c>
      <c r="P26" s="8">
        <f>[1]AVAILABILITY!J24</f>
        <v>1131</v>
      </c>
      <c r="Q26" s="8">
        <f t="shared" si="5"/>
        <v>1131</v>
      </c>
      <c r="R26" s="8">
        <f>[1]AVAILABILITY!K24</f>
        <v>1131</v>
      </c>
      <c r="S26" s="8">
        <f t="shared" si="6"/>
        <v>1131</v>
      </c>
      <c r="T26" s="8">
        <f>[1]AVAILABILITY!L24</f>
        <v>1131</v>
      </c>
      <c r="U26" s="8">
        <f t="shared" si="7"/>
        <v>1131</v>
      </c>
      <c r="V26" s="8">
        <f>[1]AVAILABILITY!M24</f>
        <v>1131</v>
      </c>
      <c r="W26" s="8">
        <f t="shared" si="8"/>
        <v>1131</v>
      </c>
      <c r="X26" s="8">
        <f>[1]AVAILABILITY!N24</f>
        <v>1131</v>
      </c>
      <c r="Y26" s="8">
        <f t="shared" si="9"/>
        <v>1131</v>
      </c>
      <c r="Z26" s="8">
        <f>[1]AVAILABILITY!O24</f>
        <v>1131</v>
      </c>
      <c r="AA26" s="8">
        <f t="shared" ref="AA26:AA33" si="22">Z26</f>
        <v>1131</v>
      </c>
      <c r="AB26" s="8">
        <f>[1]AVAILABILITY!P24</f>
        <v>1131</v>
      </c>
      <c r="AC26" s="8">
        <v>715</v>
      </c>
      <c r="AD26" s="8">
        <f>[1]AVAILABILITY!Q24</f>
        <v>1131</v>
      </c>
      <c r="AE26" s="8">
        <f t="shared" si="10"/>
        <v>1131</v>
      </c>
      <c r="AF26" s="8">
        <f>[1]AVAILABILITY!R24</f>
        <v>1131</v>
      </c>
      <c r="AG26" s="8">
        <f t="shared" si="11"/>
        <v>1131</v>
      </c>
      <c r="AH26" s="8">
        <f>[1]AVAILABILITY!S24</f>
        <v>1131</v>
      </c>
      <c r="AI26" s="8">
        <f t="shared" si="12"/>
        <v>1131</v>
      </c>
      <c r="AJ26" s="8">
        <f>[1]AVAILABILITY!T24</f>
        <v>1131</v>
      </c>
      <c r="AK26" s="8">
        <f t="shared" si="13"/>
        <v>1131</v>
      </c>
      <c r="AL26" s="8">
        <f>[1]AVAILABILITY!U24</f>
        <v>1131</v>
      </c>
      <c r="AM26" s="8">
        <v>1004.5</v>
      </c>
      <c r="AN26" s="8">
        <f>[1]AVAILABILITY!V24</f>
        <v>1131</v>
      </c>
      <c r="AO26" s="8">
        <f t="shared" si="15"/>
        <v>1131</v>
      </c>
      <c r="AP26" s="8">
        <f>[1]AVAILABILITY!W24</f>
        <v>1131</v>
      </c>
      <c r="AQ26" s="8">
        <v>1004.5</v>
      </c>
      <c r="AR26" s="8">
        <f>[1]AVAILABILITY!X24</f>
        <v>565.5</v>
      </c>
      <c r="AS26" s="8">
        <f>+AS25+32</f>
        <v>343</v>
      </c>
      <c r="AT26" s="8">
        <f>[1]AVAILABILITY!Y24</f>
        <v>565.5</v>
      </c>
      <c r="AU26" s="8">
        <v>375</v>
      </c>
      <c r="AV26" s="8">
        <f>[1]AVAILABILITY!Z24</f>
        <v>565.5</v>
      </c>
      <c r="AW26" s="8">
        <f t="shared" si="21"/>
        <v>565.5</v>
      </c>
      <c r="AX26" s="8">
        <f>[1]AVAILABILITY!AA24</f>
        <v>1131</v>
      </c>
      <c r="AY26" s="8">
        <v>876.5</v>
      </c>
      <c r="AZ26" s="8">
        <f>[1]AVAILABILITY!AB24</f>
        <v>1131</v>
      </c>
      <c r="BA26" s="8">
        <v>876.5</v>
      </c>
      <c r="BB26" s="8">
        <f>[1]AVAILABILITY!AC24</f>
        <v>1131</v>
      </c>
      <c r="BC26" s="8">
        <v>876.5</v>
      </c>
      <c r="BD26" s="8">
        <f>[1]AVAILABILITY!AD24</f>
        <v>1131</v>
      </c>
      <c r="BE26" s="8">
        <v>876.5</v>
      </c>
      <c r="BF26" s="8">
        <f>[1]AVAILABILITY!AE24</f>
        <v>1131</v>
      </c>
      <c r="BG26" s="8">
        <v>940.5</v>
      </c>
      <c r="BH26" s="8">
        <f>[1]AVAILABILITY!AF24</f>
        <v>1131</v>
      </c>
      <c r="BI26" s="8">
        <f>+BI25+32</f>
        <v>1109.5</v>
      </c>
      <c r="BJ26" s="8">
        <f>[1]AVAILABILITY!AG24</f>
        <v>1131</v>
      </c>
      <c r="BK26" s="8">
        <f t="shared" si="19"/>
        <v>1131</v>
      </c>
      <c r="BL26" s="8">
        <f>[1]AVAILABILITY!AH24</f>
        <v>1131</v>
      </c>
      <c r="BM26" s="8">
        <f t="shared" si="20"/>
        <v>1131</v>
      </c>
    </row>
    <row r="27" spans="1:65" ht="23.25">
      <c r="A27" s="6">
        <v>23</v>
      </c>
      <c r="B27" s="7">
        <v>0.22916666666666666</v>
      </c>
      <c r="C27" s="7">
        <v>0.23958333333333334</v>
      </c>
      <c r="D27" s="8">
        <f>[1]AVAILABILITY!D25</f>
        <v>1131</v>
      </c>
      <c r="E27" s="8">
        <f t="shared" si="0"/>
        <v>1131</v>
      </c>
      <c r="F27" s="8">
        <f>[1]AVAILABILITY!E25</f>
        <v>1131</v>
      </c>
      <c r="G27" s="8">
        <f t="shared" si="1"/>
        <v>1131</v>
      </c>
      <c r="H27" s="8">
        <f>[1]AVAILABILITY!F25</f>
        <v>1131</v>
      </c>
      <c r="I27" s="8">
        <v>1035</v>
      </c>
      <c r="J27" s="8">
        <f>[1]AVAILABILITY!G25</f>
        <v>1131</v>
      </c>
      <c r="K27" s="8">
        <v>779</v>
      </c>
      <c r="L27" s="8">
        <f>[1]AVAILABILITY!H25</f>
        <v>1131</v>
      </c>
      <c r="M27" s="8">
        <f t="shared" si="3"/>
        <v>1131</v>
      </c>
      <c r="N27" s="8">
        <f>[1]AVAILABILITY!I25</f>
        <v>1131</v>
      </c>
      <c r="O27" s="8">
        <v>715</v>
      </c>
      <c r="P27" s="8">
        <f>[1]AVAILABILITY!J25</f>
        <v>1131</v>
      </c>
      <c r="Q27" s="8">
        <f t="shared" si="5"/>
        <v>1131</v>
      </c>
      <c r="R27" s="8">
        <f>[1]AVAILABILITY!K25</f>
        <v>1131</v>
      </c>
      <c r="S27" s="8">
        <f t="shared" si="6"/>
        <v>1131</v>
      </c>
      <c r="T27" s="8">
        <f>[1]AVAILABILITY!L25</f>
        <v>1131</v>
      </c>
      <c r="U27" s="8">
        <f t="shared" si="7"/>
        <v>1131</v>
      </c>
      <c r="V27" s="8">
        <f>[1]AVAILABILITY!M25</f>
        <v>1131</v>
      </c>
      <c r="W27" s="8">
        <f t="shared" si="8"/>
        <v>1131</v>
      </c>
      <c r="X27" s="8">
        <f>[1]AVAILABILITY!N25</f>
        <v>1131</v>
      </c>
      <c r="Y27" s="8">
        <f t="shared" si="9"/>
        <v>1131</v>
      </c>
      <c r="Z27" s="8">
        <f>[1]AVAILABILITY!O25</f>
        <v>1131</v>
      </c>
      <c r="AA27" s="8">
        <f t="shared" si="22"/>
        <v>1131</v>
      </c>
      <c r="AB27" s="8">
        <f>[1]AVAILABILITY!P25</f>
        <v>1131</v>
      </c>
      <c r="AC27" s="8">
        <v>715</v>
      </c>
      <c r="AD27" s="8">
        <f>[1]AVAILABILITY!Q25</f>
        <v>1131</v>
      </c>
      <c r="AE27" s="8">
        <f t="shared" si="10"/>
        <v>1131</v>
      </c>
      <c r="AF27" s="8">
        <f>[1]AVAILABILITY!R25</f>
        <v>1131</v>
      </c>
      <c r="AG27" s="8">
        <f t="shared" si="11"/>
        <v>1131</v>
      </c>
      <c r="AH27" s="8">
        <f>[1]AVAILABILITY!S25</f>
        <v>1131</v>
      </c>
      <c r="AI27" s="8">
        <f t="shared" si="12"/>
        <v>1131</v>
      </c>
      <c r="AJ27" s="8">
        <f>[1]AVAILABILITY!T25</f>
        <v>1131</v>
      </c>
      <c r="AK27" s="8">
        <f t="shared" si="13"/>
        <v>1131</v>
      </c>
      <c r="AL27" s="8">
        <f>[1]AVAILABILITY!U25</f>
        <v>1131</v>
      </c>
      <c r="AM27" s="8">
        <v>1036.5</v>
      </c>
      <c r="AN27" s="8">
        <f>[1]AVAILABILITY!V25</f>
        <v>1131</v>
      </c>
      <c r="AO27" s="8">
        <f t="shared" si="15"/>
        <v>1131</v>
      </c>
      <c r="AP27" s="8">
        <f>[1]AVAILABILITY!W25</f>
        <v>1131</v>
      </c>
      <c r="AQ27" s="8">
        <v>1036.5</v>
      </c>
      <c r="AR27" s="8">
        <f>[1]AVAILABILITY!X25</f>
        <v>565.5</v>
      </c>
      <c r="AS27" s="8">
        <f>+AS26+32</f>
        <v>375</v>
      </c>
      <c r="AT27" s="8">
        <f>[1]AVAILABILITY!Y25</f>
        <v>565.5</v>
      </c>
      <c r="AU27" s="8">
        <v>407</v>
      </c>
      <c r="AV27" s="8">
        <f>[1]AVAILABILITY!Z25</f>
        <v>565.5</v>
      </c>
      <c r="AW27" s="8">
        <f t="shared" si="21"/>
        <v>565.5</v>
      </c>
      <c r="AX27" s="8">
        <f>[1]AVAILABILITY!AA25</f>
        <v>1131</v>
      </c>
      <c r="AY27" s="8">
        <v>876.5</v>
      </c>
      <c r="AZ27" s="8">
        <f>[1]AVAILABILITY!AB25</f>
        <v>1131</v>
      </c>
      <c r="BA27" s="8">
        <v>876.5</v>
      </c>
      <c r="BB27" s="8">
        <f>[1]AVAILABILITY!AC25</f>
        <v>1131</v>
      </c>
      <c r="BC27" s="8">
        <v>876.5</v>
      </c>
      <c r="BD27" s="8">
        <f>[1]AVAILABILITY!AD25</f>
        <v>1131</v>
      </c>
      <c r="BE27" s="8">
        <v>876.5</v>
      </c>
      <c r="BF27" s="8">
        <f>[1]AVAILABILITY!AE25</f>
        <v>1131</v>
      </c>
      <c r="BG27" s="8">
        <v>972.5</v>
      </c>
      <c r="BH27" s="8">
        <f>[1]AVAILABILITY!AF25</f>
        <v>1131</v>
      </c>
      <c r="BI27" s="8">
        <v>1131</v>
      </c>
      <c r="BJ27" s="8">
        <f>[1]AVAILABILITY!AG25</f>
        <v>1131</v>
      </c>
      <c r="BK27" s="8">
        <f t="shared" si="19"/>
        <v>1131</v>
      </c>
      <c r="BL27" s="8">
        <f>[1]AVAILABILITY!AH25</f>
        <v>1131</v>
      </c>
      <c r="BM27" s="8">
        <f t="shared" si="20"/>
        <v>1131</v>
      </c>
    </row>
    <row r="28" spans="1:65" ht="23.25">
      <c r="A28" s="6">
        <v>24</v>
      </c>
      <c r="B28" s="7">
        <v>0.23958333333333334</v>
      </c>
      <c r="C28" s="7">
        <v>0.25</v>
      </c>
      <c r="D28" s="8">
        <f>[1]AVAILABILITY!D26</f>
        <v>1131</v>
      </c>
      <c r="E28" s="8">
        <f t="shared" si="0"/>
        <v>1131</v>
      </c>
      <c r="F28" s="8">
        <f>[1]AVAILABILITY!E26</f>
        <v>1131</v>
      </c>
      <c r="G28" s="8">
        <f t="shared" si="1"/>
        <v>1131</v>
      </c>
      <c r="H28" s="8">
        <f>[1]AVAILABILITY!F26</f>
        <v>1131</v>
      </c>
      <c r="I28" s="8">
        <v>1069</v>
      </c>
      <c r="J28" s="8">
        <f>[1]AVAILABILITY!G26</f>
        <v>1131</v>
      </c>
      <c r="K28" s="8">
        <v>843</v>
      </c>
      <c r="L28" s="8">
        <f>[1]AVAILABILITY!H26</f>
        <v>1131</v>
      </c>
      <c r="M28" s="8">
        <f t="shared" si="3"/>
        <v>1131</v>
      </c>
      <c r="N28" s="8">
        <f>[1]AVAILABILITY!I26</f>
        <v>1131</v>
      </c>
      <c r="O28" s="8">
        <v>715</v>
      </c>
      <c r="P28" s="8">
        <f>[1]AVAILABILITY!J26</f>
        <v>1131</v>
      </c>
      <c r="Q28" s="8">
        <f t="shared" si="5"/>
        <v>1131</v>
      </c>
      <c r="R28" s="8">
        <f>[1]AVAILABILITY!K26</f>
        <v>1131</v>
      </c>
      <c r="S28" s="8">
        <f t="shared" si="6"/>
        <v>1131</v>
      </c>
      <c r="T28" s="8">
        <f>[1]AVAILABILITY!L26</f>
        <v>1131</v>
      </c>
      <c r="U28" s="8">
        <f t="shared" si="7"/>
        <v>1131</v>
      </c>
      <c r="V28" s="8">
        <f>[1]AVAILABILITY!M26</f>
        <v>1131</v>
      </c>
      <c r="W28" s="8">
        <f t="shared" si="8"/>
        <v>1131</v>
      </c>
      <c r="X28" s="8">
        <f>[1]AVAILABILITY!N26</f>
        <v>1131</v>
      </c>
      <c r="Y28" s="8">
        <f t="shared" si="9"/>
        <v>1131</v>
      </c>
      <c r="Z28" s="8">
        <f>[1]AVAILABILITY!O26</f>
        <v>1131</v>
      </c>
      <c r="AA28" s="8">
        <f t="shared" si="22"/>
        <v>1131</v>
      </c>
      <c r="AB28" s="8">
        <f>[1]AVAILABILITY!P26</f>
        <v>1131</v>
      </c>
      <c r="AC28" s="8">
        <v>715</v>
      </c>
      <c r="AD28" s="8">
        <f>[1]AVAILABILITY!Q26</f>
        <v>1131</v>
      </c>
      <c r="AE28" s="8">
        <f t="shared" si="10"/>
        <v>1131</v>
      </c>
      <c r="AF28" s="8">
        <f>[1]AVAILABILITY!R26</f>
        <v>1131</v>
      </c>
      <c r="AG28" s="8">
        <f t="shared" si="11"/>
        <v>1131</v>
      </c>
      <c r="AH28" s="8">
        <f>[1]AVAILABILITY!S26</f>
        <v>1131</v>
      </c>
      <c r="AI28" s="8">
        <f t="shared" si="12"/>
        <v>1131</v>
      </c>
      <c r="AJ28" s="8">
        <f>[1]AVAILABILITY!T26</f>
        <v>1131</v>
      </c>
      <c r="AK28" s="8">
        <f t="shared" si="13"/>
        <v>1131</v>
      </c>
      <c r="AL28" s="8">
        <f>[1]AVAILABILITY!U26</f>
        <v>1131</v>
      </c>
      <c r="AM28" s="8">
        <v>1068.5</v>
      </c>
      <c r="AN28" s="8">
        <f>[1]AVAILABILITY!V26</f>
        <v>1131</v>
      </c>
      <c r="AO28" s="8">
        <f t="shared" si="15"/>
        <v>1131</v>
      </c>
      <c r="AP28" s="8">
        <f>[1]AVAILABILITY!W26</f>
        <v>1131</v>
      </c>
      <c r="AQ28" s="8">
        <v>1068.5</v>
      </c>
      <c r="AR28" s="8">
        <f>[1]AVAILABILITY!X26</f>
        <v>565.5</v>
      </c>
      <c r="AS28" s="8">
        <f t="shared" ref="AS28" si="23">+AS27+32</f>
        <v>407</v>
      </c>
      <c r="AT28" s="8">
        <f>[1]AVAILABILITY!Y26</f>
        <v>565.5</v>
      </c>
      <c r="AU28" s="8">
        <v>439</v>
      </c>
      <c r="AV28" s="8">
        <f>[1]AVAILABILITY!Z26</f>
        <v>565.5</v>
      </c>
      <c r="AW28" s="8">
        <f t="shared" si="21"/>
        <v>565.5</v>
      </c>
      <c r="AX28" s="8">
        <f>[1]AVAILABILITY!AA26</f>
        <v>1131</v>
      </c>
      <c r="AY28" s="8">
        <v>876.5</v>
      </c>
      <c r="AZ28" s="8">
        <f>[1]AVAILABILITY!AB26</f>
        <v>1131</v>
      </c>
      <c r="BA28" s="8">
        <v>876.5</v>
      </c>
      <c r="BB28" s="8">
        <f>[1]AVAILABILITY!AC26</f>
        <v>1131</v>
      </c>
      <c r="BC28" s="8">
        <v>876.5</v>
      </c>
      <c r="BD28" s="8">
        <f>[1]AVAILABILITY!AD26</f>
        <v>1131</v>
      </c>
      <c r="BE28" s="8">
        <v>876.5</v>
      </c>
      <c r="BF28" s="8">
        <f>[1]AVAILABILITY!AE26</f>
        <v>1131</v>
      </c>
      <c r="BG28" s="8">
        <v>1004.5</v>
      </c>
      <c r="BH28" s="8">
        <f>[1]AVAILABILITY!AF26</f>
        <v>1131</v>
      </c>
      <c r="BI28" s="8">
        <f t="shared" si="18"/>
        <v>1131</v>
      </c>
      <c r="BJ28" s="8">
        <f>[1]AVAILABILITY!AG26</f>
        <v>1131</v>
      </c>
      <c r="BK28" s="8">
        <f t="shared" si="19"/>
        <v>1131</v>
      </c>
      <c r="BL28" s="8">
        <f>[1]AVAILABILITY!AH26</f>
        <v>1131</v>
      </c>
      <c r="BM28" s="8">
        <f t="shared" si="20"/>
        <v>1131</v>
      </c>
    </row>
    <row r="29" spans="1:65" ht="23.25">
      <c r="A29" s="6">
        <v>25</v>
      </c>
      <c r="B29" s="7">
        <v>0.25</v>
      </c>
      <c r="C29" s="7">
        <v>0.26041666666666669</v>
      </c>
      <c r="D29" s="8">
        <f>[1]AVAILABILITY!D27</f>
        <v>1131</v>
      </c>
      <c r="E29" s="8">
        <f t="shared" si="0"/>
        <v>1131</v>
      </c>
      <c r="F29" s="8">
        <f>[1]AVAILABILITY!E27</f>
        <v>1131</v>
      </c>
      <c r="G29" s="8">
        <f t="shared" si="1"/>
        <v>1131</v>
      </c>
      <c r="H29" s="8">
        <f>[1]AVAILABILITY!F27</f>
        <v>1131</v>
      </c>
      <c r="I29" s="8">
        <v>1101</v>
      </c>
      <c r="J29" s="8">
        <f>[1]AVAILABILITY!G27</f>
        <v>1131</v>
      </c>
      <c r="K29" s="8">
        <v>907</v>
      </c>
      <c r="L29" s="8">
        <f>[1]AVAILABILITY!H27</f>
        <v>1131</v>
      </c>
      <c r="M29" s="8">
        <f t="shared" si="3"/>
        <v>1131</v>
      </c>
      <c r="N29" s="8">
        <f>[1]AVAILABILITY!I27</f>
        <v>1131</v>
      </c>
      <c r="O29" s="8">
        <v>715</v>
      </c>
      <c r="P29" s="8">
        <f>[1]AVAILABILITY!J27</f>
        <v>1131</v>
      </c>
      <c r="Q29" s="8">
        <f t="shared" si="5"/>
        <v>1131</v>
      </c>
      <c r="R29" s="8">
        <f>[1]AVAILABILITY!K27</f>
        <v>1131</v>
      </c>
      <c r="S29" s="8">
        <f t="shared" si="6"/>
        <v>1131</v>
      </c>
      <c r="T29" s="8">
        <f>[1]AVAILABILITY!L27</f>
        <v>1131</v>
      </c>
      <c r="U29" s="8">
        <f t="shared" si="7"/>
        <v>1131</v>
      </c>
      <c r="V29" s="8">
        <f>[1]AVAILABILITY!M27</f>
        <v>1131</v>
      </c>
      <c r="W29" s="8">
        <f t="shared" si="8"/>
        <v>1131</v>
      </c>
      <c r="X29" s="8">
        <f>[1]AVAILABILITY!N27</f>
        <v>1131</v>
      </c>
      <c r="Y29" s="8">
        <f t="shared" si="9"/>
        <v>1131</v>
      </c>
      <c r="Z29" s="8">
        <f>[1]AVAILABILITY!O27</f>
        <v>1131</v>
      </c>
      <c r="AA29" s="8">
        <f t="shared" si="22"/>
        <v>1131</v>
      </c>
      <c r="AB29" s="8">
        <f>[1]AVAILABILITY!P27</f>
        <v>1131</v>
      </c>
      <c r="AC29" s="8">
        <v>715</v>
      </c>
      <c r="AD29" s="8">
        <f>[1]AVAILABILITY!Q27</f>
        <v>1131</v>
      </c>
      <c r="AE29" s="8">
        <f t="shared" si="10"/>
        <v>1131</v>
      </c>
      <c r="AF29" s="8">
        <f>[1]AVAILABILITY!R27</f>
        <v>1131</v>
      </c>
      <c r="AG29" s="8">
        <f t="shared" si="11"/>
        <v>1131</v>
      </c>
      <c r="AH29" s="8">
        <f>[1]AVAILABILITY!S27</f>
        <v>1131</v>
      </c>
      <c r="AI29" s="8">
        <f t="shared" si="12"/>
        <v>1131</v>
      </c>
      <c r="AJ29" s="8">
        <f>[1]AVAILABILITY!T27</f>
        <v>1131</v>
      </c>
      <c r="AK29" s="8">
        <f t="shared" si="13"/>
        <v>1131</v>
      </c>
      <c r="AL29" s="8">
        <f>[1]AVAILABILITY!U27</f>
        <v>1131</v>
      </c>
      <c r="AM29" s="8">
        <v>1100.5</v>
      </c>
      <c r="AN29" s="8">
        <f>[1]AVAILABILITY!V27</f>
        <v>1131</v>
      </c>
      <c r="AO29" s="8">
        <f t="shared" si="15"/>
        <v>1131</v>
      </c>
      <c r="AP29" s="8">
        <f>[1]AVAILABILITY!W27</f>
        <v>1131</v>
      </c>
      <c r="AQ29" s="8">
        <v>1100.5</v>
      </c>
      <c r="AR29" s="8">
        <f>[1]AVAILABILITY!X27</f>
        <v>565.5</v>
      </c>
      <c r="AS29" s="8">
        <v>425</v>
      </c>
      <c r="AT29" s="8">
        <f>[1]AVAILABILITY!Y27</f>
        <v>565.5</v>
      </c>
      <c r="AU29" s="8">
        <v>471</v>
      </c>
      <c r="AV29" s="8">
        <f>[1]AVAILABILITY!Z27</f>
        <v>565.5</v>
      </c>
      <c r="AW29" s="8">
        <f t="shared" si="21"/>
        <v>565.5</v>
      </c>
      <c r="AX29" s="8">
        <f>[1]AVAILABILITY!AA27</f>
        <v>1131</v>
      </c>
      <c r="AY29" s="8">
        <v>876.5</v>
      </c>
      <c r="AZ29" s="8">
        <f>[1]AVAILABILITY!AB27</f>
        <v>1131</v>
      </c>
      <c r="BA29" s="8">
        <v>876.5</v>
      </c>
      <c r="BB29" s="8">
        <f>[1]AVAILABILITY!AC27</f>
        <v>1131</v>
      </c>
      <c r="BC29" s="8">
        <v>876.5</v>
      </c>
      <c r="BD29" s="8">
        <f>[1]AVAILABILITY!AD27</f>
        <v>1131</v>
      </c>
      <c r="BE29" s="8">
        <v>876.5</v>
      </c>
      <c r="BF29" s="8">
        <f>[1]AVAILABILITY!AE27</f>
        <v>1131</v>
      </c>
      <c r="BG29" s="8">
        <v>1036.5</v>
      </c>
      <c r="BH29" s="8">
        <f>[1]AVAILABILITY!AF27</f>
        <v>1131</v>
      </c>
      <c r="BI29" s="8">
        <f t="shared" si="18"/>
        <v>1131</v>
      </c>
      <c r="BJ29" s="8">
        <f>[1]AVAILABILITY!AG27</f>
        <v>1131</v>
      </c>
      <c r="BK29" s="8">
        <f t="shared" si="19"/>
        <v>1131</v>
      </c>
      <c r="BL29" s="8">
        <f>[1]AVAILABILITY!AH27</f>
        <v>1131</v>
      </c>
      <c r="BM29" s="8">
        <f t="shared" si="20"/>
        <v>1131</v>
      </c>
    </row>
    <row r="30" spans="1:65" ht="23.25">
      <c r="A30" s="6">
        <v>26</v>
      </c>
      <c r="B30" s="7">
        <v>0.26041666666666669</v>
      </c>
      <c r="C30" s="7">
        <v>0.27083333333333331</v>
      </c>
      <c r="D30" s="8">
        <f>[1]AVAILABILITY!D28</f>
        <v>1131</v>
      </c>
      <c r="E30" s="8">
        <f t="shared" si="0"/>
        <v>1131</v>
      </c>
      <c r="F30" s="8">
        <f>[1]AVAILABILITY!E28</f>
        <v>1131</v>
      </c>
      <c r="G30" s="8">
        <f t="shared" si="1"/>
        <v>1131</v>
      </c>
      <c r="H30" s="8">
        <f>[1]AVAILABILITY!F28</f>
        <v>1131</v>
      </c>
      <c r="I30" s="8">
        <v>1131</v>
      </c>
      <c r="J30" s="8">
        <f>[1]AVAILABILITY!G28</f>
        <v>1131</v>
      </c>
      <c r="K30" s="8">
        <v>971</v>
      </c>
      <c r="L30" s="8">
        <f>[1]AVAILABILITY!H28</f>
        <v>1131</v>
      </c>
      <c r="M30" s="8">
        <f t="shared" si="3"/>
        <v>1131</v>
      </c>
      <c r="N30" s="8">
        <f>[1]AVAILABILITY!I28</f>
        <v>1131</v>
      </c>
      <c r="O30" s="8">
        <v>715</v>
      </c>
      <c r="P30" s="8">
        <f>[1]AVAILABILITY!J28</f>
        <v>1131</v>
      </c>
      <c r="Q30" s="8">
        <f t="shared" si="5"/>
        <v>1131</v>
      </c>
      <c r="R30" s="8">
        <f>[1]AVAILABILITY!K28</f>
        <v>1131</v>
      </c>
      <c r="S30" s="8">
        <f t="shared" si="6"/>
        <v>1131</v>
      </c>
      <c r="T30" s="8">
        <f>[1]AVAILABILITY!L28</f>
        <v>1131</v>
      </c>
      <c r="U30" s="8">
        <f t="shared" si="7"/>
        <v>1131</v>
      </c>
      <c r="V30" s="8">
        <f>[1]AVAILABILITY!M28</f>
        <v>1131</v>
      </c>
      <c r="W30" s="8">
        <f t="shared" si="8"/>
        <v>1131</v>
      </c>
      <c r="X30" s="8">
        <f>[1]AVAILABILITY!N28</f>
        <v>1131</v>
      </c>
      <c r="Y30" s="8">
        <f t="shared" si="9"/>
        <v>1131</v>
      </c>
      <c r="Z30" s="8">
        <f>[1]AVAILABILITY!O28</f>
        <v>1131</v>
      </c>
      <c r="AA30" s="8">
        <f t="shared" si="22"/>
        <v>1131</v>
      </c>
      <c r="AB30" s="8">
        <f>[1]AVAILABILITY!P28</f>
        <v>1131</v>
      </c>
      <c r="AC30" s="8">
        <v>715</v>
      </c>
      <c r="AD30" s="8">
        <f>[1]AVAILABILITY!Q28</f>
        <v>1131</v>
      </c>
      <c r="AE30" s="8">
        <f t="shared" si="10"/>
        <v>1131</v>
      </c>
      <c r="AF30" s="8">
        <f>[1]AVAILABILITY!R28</f>
        <v>1131</v>
      </c>
      <c r="AG30" s="8">
        <f t="shared" si="11"/>
        <v>1131</v>
      </c>
      <c r="AH30" s="8">
        <f>[1]AVAILABILITY!S28</f>
        <v>1131</v>
      </c>
      <c r="AI30" s="8">
        <f t="shared" si="12"/>
        <v>1131</v>
      </c>
      <c r="AJ30" s="8">
        <f>[1]AVAILABILITY!T28</f>
        <v>1131</v>
      </c>
      <c r="AK30" s="8">
        <f t="shared" si="13"/>
        <v>1131</v>
      </c>
      <c r="AL30" s="8">
        <f>[1]AVAILABILITY!U28</f>
        <v>1131</v>
      </c>
      <c r="AM30" s="8">
        <v>1131</v>
      </c>
      <c r="AN30" s="8">
        <f>[1]AVAILABILITY!V28</f>
        <v>1131</v>
      </c>
      <c r="AO30" s="8">
        <f t="shared" si="15"/>
        <v>1131</v>
      </c>
      <c r="AP30" s="8">
        <f>[1]AVAILABILITY!W28</f>
        <v>1131</v>
      </c>
      <c r="AQ30" s="8">
        <v>1131</v>
      </c>
      <c r="AR30" s="8">
        <f>[1]AVAILABILITY!X28</f>
        <v>565.5</v>
      </c>
      <c r="AS30" s="8">
        <f>+AS29+32</f>
        <v>457</v>
      </c>
      <c r="AT30" s="8">
        <f>[1]AVAILABILITY!Y28</f>
        <v>565.5</v>
      </c>
      <c r="AU30" s="8">
        <v>503</v>
      </c>
      <c r="AV30" s="8">
        <f>[1]AVAILABILITY!Z28</f>
        <v>565.5</v>
      </c>
      <c r="AW30" s="8">
        <f t="shared" si="21"/>
        <v>565.5</v>
      </c>
      <c r="AX30" s="8">
        <f>[1]AVAILABILITY!AA28</f>
        <v>1131</v>
      </c>
      <c r="AY30" s="8">
        <v>876.5</v>
      </c>
      <c r="AZ30" s="8">
        <f>[1]AVAILABILITY!AB28</f>
        <v>1131</v>
      </c>
      <c r="BA30" s="8">
        <v>876.5</v>
      </c>
      <c r="BB30" s="8">
        <f>[1]AVAILABILITY!AC28</f>
        <v>1131</v>
      </c>
      <c r="BC30" s="8">
        <v>876.5</v>
      </c>
      <c r="BD30" s="8">
        <f>[1]AVAILABILITY!AD28</f>
        <v>1131</v>
      </c>
      <c r="BE30" s="8">
        <v>876.5</v>
      </c>
      <c r="BF30" s="8">
        <f>[1]AVAILABILITY!AE28</f>
        <v>1131</v>
      </c>
      <c r="BG30" s="8">
        <v>1068.5</v>
      </c>
      <c r="BH30" s="8">
        <f>[1]AVAILABILITY!AF28</f>
        <v>1131</v>
      </c>
      <c r="BI30" s="8">
        <f t="shared" si="18"/>
        <v>1131</v>
      </c>
      <c r="BJ30" s="8">
        <f>[1]AVAILABILITY!AG28</f>
        <v>1131</v>
      </c>
      <c r="BK30" s="8">
        <f t="shared" si="19"/>
        <v>1131</v>
      </c>
      <c r="BL30" s="8">
        <f>[1]AVAILABILITY!AH28</f>
        <v>1131</v>
      </c>
      <c r="BM30" s="8">
        <f t="shared" si="20"/>
        <v>1131</v>
      </c>
    </row>
    <row r="31" spans="1:65" ht="23.25">
      <c r="A31" s="6">
        <v>27</v>
      </c>
      <c r="B31" s="7">
        <v>0.27083333333333331</v>
      </c>
      <c r="C31" s="7">
        <v>0.28125</v>
      </c>
      <c r="D31" s="8">
        <f>[1]AVAILABILITY!D29</f>
        <v>1131</v>
      </c>
      <c r="E31" s="8">
        <f t="shared" si="0"/>
        <v>1131</v>
      </c>
      <c r="F31" s="8">
        <f>[1]AVAILABILITY!E29</f>
        <v>1131</v>
      </c>
      <c r="G31" s="8">
        <f t="shared" si="1"/>
        <v>1131</v>
      </c>
      <c r="H31" s="8">
        <f>[1]AVAILABILITY!F29</f>
        <v>1131</v>
      </c>
      <c r="I31" s="8">
        <f t="shared" ref="I31:I32" si="24">H31</f>
        <v>1131</v>
      </c>
      <c r="J31" s="8">
        <f>[1]AVAILABILITY!G29</f>
        <v>1131</v>
      </c>
      <c r="K31" s="8">
        <v>1035</v>
      </c>
      <c r="L31" s="8">
        <f>[1]AVAILABILITY!H29</f>
        <v>1131</v>
      </c>
      <c r="M31" s="8">
        <f t="shared" si="3"/>
        <v>1131</v>
      </c>
      <c r="N31" s="8">
        <f>[1]AVAILABILITY!I29</f>
        <v>1131</v>
      </c>
      <c r="O31" s="8">
        <v>715</v>
      </c>
      <c r="P31" s="8">
        <f>[1]AVAILABILITY!J29</f>
        <v>1131</v>
      </c>
      <c r="Q31" s="8">
        <f t="shared" si="5"/>
        <v>1131</v>
      </c>
      <c r="R31" s="8">
        <f>[1]AVAILABILITY!K29</f>
        <v>1131</v>
      </c>
      <c r="S31" s="8">
        <f t="shared" si="6"/>
        <v>1131</v>
      </c>
      <c r="T31" s="8">
        <f>[1]AVAILABILITY!L29</f>
        <v>1131</v>
      </c>
      <c r="U31" s="8">
        <f t="shared" si="7"/>
        <v>1131</v>
      </c>
      <c r="V31" s="8">
        <f>[1]AVAILABILITY!M29</f>
        <v>1131</v>
      </c>
      <c r="W31" s="8">
        <f t="shared" si="8"/>
        <v>1131</v>
      </c>
      <c r="X31" s="8">
        <f>[1]AVAILABILITY!N29</f>
        <v>1131</v>
      </c>
      <c r="Y31" s="8">
        <f t="shared" si="9"/>
        <v>1131</v>
      </c>
      <c r="Z31" s="8">
        <f>[1]AVAILABILITY!O29</f>
        <v>1131</v>
      </c>
      <c r="AA31" s="8">
        <f t="shared" si="22"/>
        <v>1131</v>
      </c>
      <c r="AB31" s="8">
        <f>[1]AVAILABILITY!P29</f>
        <v>1131</v>
      </c>
      <c r="AC31" s="8">
        <v>715</v>
      </c>
      <c r="AD31" s="8">
        <f>[1]AVAILABILITY!Q29</f>
        <v>1131</v>
      </c>
      <c r="AE31" s="8">
        <f t="shared" si="10"/>
        <v>1131</v>
      </c>
      <c r="AF31" s="8">
        <f>[1]AVAILABILITY!R29</f>
        <v>1131</v>
      </c>
      <c r="AG31" s="8">
        <f t="shared" si="11"/>
        <v>1131</v>
      </c>
      <c r="AH31" s="8">
        <f>[1]AVAILABILITY!S29</f>
        <v>1131</v>
      </c>
      <c r="AI31" s="8">
        <f t="shared" si="12"/>
        <v>1131</v>
      </c>
      <c r="AJ31" s="8">
        <f>[1]AVAILABILITY!T29</f>
        <v>1131</v>
      </c>
      <c r="AK31" s="8">
        <f t="shared" si="13"/>
        <v>1131</v>
      </c>
      <c r="AL31" s="8">
        <f>[1]AVAILABILITY!U29</f>
        <v>1131</v>
      </c>
      <c r="AM31" s="8">
        <f t="shared" si="14"/>
        <v>1131</v>
      </c>
      <c r="AN31" s="8">
        <f>[1]AVAILABILITY!V29</f>
        <v>1131</v>
      </c>
      <c r="AO31" s="8">
        <f t="shared" si="15"/>
        <v>1131</v>
      </c>
      <c r="AP31" s="8">
        <f>[1]AVAILABILITY!W29</f>
        <v>1131</v>
      </c>
      <c r="AQ31" s="8">
        <f t="shared" ref="AQ31" si="25">AP31</f>
        <v>1131</v>
      </c>
      <c r="AR31" s="8">
        <f>[1]AVAILABILITY!X29</f>
        <v>565.5</v>
      </c>
      <c r="AS31" s="8">
        <f>+AS30+32</f>
        <v>489</v>
      </c>
      <c r="AT31" s="8">
        <f>[1]AVAILABILITY!Y29</f>
        <v>565.5</v>
      </c>
      <c r="AU31" s="8">
        <v>535</v>
      </c>
      <c r="AV31" s="8">
        <f>[1]AVAILABILITY!Z29</f>
        <v>565.5</v>
      </c>
      <c r="AW31" s="8">
        <f t="shared" si="21"/>
        <v>565.5</v>
      </c>
      <c r="AX31" s="8">
        <f>[1]AVAILABILITY!AA29</f>
        <v>1131</v>
      </c>
      <c r="AY31" s="8">
        <v>876.5</v>
      </c>
      <c r="AZ31" s="8">
        <f>[1]AVAILABILITY!AB29</f>
        <v>1131</v>
      </c>
      <c r="BA31" s="8">
        <v>876.5</v>
      </c>
      <c r="BB31" s="8">
        <f>[1]AVAILABILITY!AC29</f>
        <v>1131</v>
      </c>
      <c r="BC31" s="8">
        <v>876.5</v>
      </c>
      <c r="BD31" s="8">
        <f>[1]AVAILABILITY!AD29</f>
        <v>1131</v>
      </c>
      <c r="BE31" s="8">
        <v>876.5</v>
      </c>
      <c r="BF31" s="8">
        <f>[1]AVAILABILITY!AE29</f>
        <v>1131</v>
      </c>
      <c r="BG31" s="8">
        <v>1100.5</v>
      </c>
      <c r="BH31" s="8">
        <f>[1]AVAILABILITY!AF29</f>
        <v>1131</v>
      </c>
      <c r="BI31" s="8">
        <f t="shared" si="18"/>
        <v>1131</v>
      </c>
      <c r="BJ31" s="8">
        <f>[1]AVAILABILITY!AG29</f>
        <v>1131</v>
      </c>
      <c r="BK31" s="8">
        <f t="shared" si="19"/>
        <v>1131</v>
      </c>
      <c r="BL31" s="8">
        <f>[1]AVAILABILITY!AH29</f>
        <v>1131</v>
      </c>
      <c r="BM31" s="8">
        <f t="shared" si="20"/>
        <v>1131</v>
      </c>
    </row>
    <row r="32" spans="1:65" ht="23.25">
      <c r="A32" s="6">
        <v>28</v>
      </c>
      <c r="B32" s="7">
        <v>0.28125</v>
      </c>
      <c r="C32" s="7">
        <v>0.29166666666666669</v>
      </c>
      <c r="D32" s="8">
        <f>[1]AVAILABILITY!D30</f>
        <v>1131</v>
      </c>
      <c r="E32" s="8">
        <f t="shared" si="0"/>
        <v>1131</v>
      </c>
      <c r="F32" s="8">
        <f>[1]AVAILABILITY!E30</f>
        <v>1131</v>
      </c>
      <c r="G32" s="8">
        <f t="shared" si="1"/>
        <v>1131</v>
      </c>
      <c r="H32" s="8">
        <f>[1]AVAILABILITY!F30</f>
        <v>1131</v>
      </c>
      <c r="I32" s="8">
        <f t="shared" si="24"/>
        <v>1131</v>
      </c>
      <c r="J32" s="8">
        <f>[1]AVAILABILITY!G30</f>
        <v>1131</v>
      </c>
      <c r="K32" s="8">
        <v>1069</v>
      </c>
      <c r="L32" s="8">
        <f>[1]AVAILABILITY!H30</f>
        <v>1131</v>
      </c>
      <c r="M32" s="8">
        <f t="shared" si="3"/>
        <v>1131</v>
      </c>
      <c r="N32" s="8">
        <f>[1]AVAILABILITY!I30</f>
        <v>1131</v>
      </c>
      <c r="O32" s="8">
        <v>715</v>
      </c>
      <c r="P32" s="8">
        <f>[1]AVAILABILITY!J30</f>
        <v>1131</v>
      </c>
      <c r="Q32" s="8">
        <f t="shared" si="5"/>
        <v>1131</v>
      </c>
      <c r="R32" s="8">
        <f>[1]AVAILABILITY!K30</f>
        <v>1131</v>
      </c>
      <c r="S32" s="8">
        <f t="shared" si="6"/>
        <v>1131</v>
      </c>
      <c r="T32" s="8">
        <f>[1]AVAILABILITY!L30</f>
        <v>1131</v>
      </c>
      <c r="U32" s="8">
        <f t="shared" si="7"/>
        <v>1131</v>
      </c>
      <c r="V32" s="8">
        <f>[1]AVAILABILITY!M30</f>
        <v>1131</v>
      </c>
      <c r="W32" s="8">
        <f t="shared" si="8"/>
        <v>1131</v>
      </c>
      <c r="X32" s="8">
        <f>[1]AVAILABILITY!N30</f>
        <v>1131</v>
      </c>
      <c r="Y32" s="8">
        <f t="shared" si="9"/>
        <v>1131</v>
      </c>
      <c r="Z32" s="8">
        <f>[1]AVAILABILITY!O30</f>
        <v>1131</v>
      </c>
      <c r="AA32" s="8">
        <f t="shared" si="22"/>
        <v>1131</v>
      </c>
      <c r="AB32" s="8">
        <f>[1]AVAILABILITY!P30</f>
        <v>1131</v>
      </c>
      <c r="AC32" s="8">
        <v>715</v>
      </c>
      <c r="AD32" s="8">
        <f>[1]AVAILABILITY!Q30</f>
        <v>1131</v>
      </c>
      <c r="AE32" s="8">
        <f t="shared" si="10"/>
        <v>1131</v>
      </c>
      <c r="AF32" s="8">
        <f>[1]AVAILABILITY!R30</f>
        <v>1131</v>
      </c>
      <c r="AG32" s="8">
        <f t="shared" si="11"/>
        <v>1131</v>
      </c>
      <c r="AH32" s="8">
        <f>[1]AVAILABILITY!S30</f>
        <v>1131</v>
      </c>
      <c r="AI32" s="8">
        <f t="shared" si="12"/>
        <v>1131</v>
      </c>
      <c r="AJ32" s="8">
        <f>[1]AVAILABILITY!T30</f>
        <v>1131</v>
      </c>
      <c r="AK32" s="8">
        <f t="shared" si="13"/>
        <v>1131</v>
      </c>
      <c r="AL32" s="8">
        <f>[1]AVAILABILITY!U30</f>
        <v>1131</v>
      </c>
      <c r="AM32" s="8">
        <f t="shared" si="14"/>
        <v>1131</v>
      </c>
      <c r="AN32" s="8">
        <f>[1]AVAILABILITY!V30</f>
        <v>1131</v>
      </c>
      <c r="AO32" s="8">
        <f t="shared" si="15"/>
        <v>1131</v>
      </c>
      <c r="AP32" s="8">
        <f>[1]AVAILABILITY!W30</f>
        <v>1131</v>
      </c>
      <c r="AQ32" s="8">
        <v>1099</v>
      </c>
      <c r="AR32" s="8">
        <f>[1]AVAILABILITY!X30</f>
        <v>565.5</v>
      </c>
      <c r="AS32" s="8">
        <f t="shared" ref="AS32:AS33" si="26">+AS31+32</f>
        <v>521</v>
      </c>
      <c r="AT32" s="8">
        <f>[1]AVAILABILITY!Y30</f>
        <v>565.5</v>
      </c>
      <c r="AU32" s="8">
        <v>565.5</v>
      </c>
      <c r="AV32" s="8">
        <f>[1]AVAILABILITY!Z30</f>
        <v>565.5</v>
      </c>
      <c r="AW32" s="8">
        <f t="shared" si="21"/>
        <v>565.5</v>
      </c>
      <c r="AX32" s="8">
        <f>[1]AVAILABILITY!AA30</f>
        <v>1131</v>
      </c>
      <c r="AY32" s="8">
        <v>876.5</v>
      </c>
      <c r="AZ32" s="8">
        <f>[1]AVAILABILITY!AB30</f>
        <v>1131</v>
      </c>
      <c r="BA32" s="8">
        <v>908.5</v>
      </c>
      <c r="BB32" s="8">
        <f>[1]AVAILABILITY!AC30</f>
        <v>1131</v>
      </c>
      <c r="BC32" s="8">
        <v>908.5</v>
      </c>
      <c r="BD32" s="8">
        <f>[1]AVAILABILITY!AD30</f>
        <v>1131</v>
      </c>
      <c r="BE32" s="8">
        <v>876.5</v>
      </c>
      <c r="BF32" s="8">
        <f>[1]AVAILABILITY!AE30</f>
        <v>1131</v>
      </c>
      <c r="BG32" s="8">
        <v>1131</v>
      </c>
      <c r="BH32" s="8">
        <f>[1]AVAILABILITY!AF30</f>
        <v>1131</v>
      </c>
      <c r="BI32" s="8">
        <f t="shared" si="18"/>
        <v>1131</v>
      </c>
      <c r="BJ32" s="8">
        <f>[1]AVAILABILITY!AG30</f>
        <v>1131</v>
      </c>
      <c r="BK32" s="8">
        <f t="shared" si="19"/>
        <v>1131</v>
      </c>
      <c r="BL32" s="8">
        <f>[1]AVAILABILITY!AH30</f>
        <v>1131</v>
      </c>
      <c r="BM32" s="8">
        <f t="shared" si="20"/>
        <v>1131</v>
      </c>
    </row>
    <row r="33" spans="1:65" ht="23.25">
      <c r="A33" s="6">
        <v>29</v>
      </c>
      <c r="B33" s="7">
        <v>0.29166666666666669</v>
      </c>
      <c r="C33" s="7">
        <v>0.30208333333333331</v>
      </c>
      <c r="D33" s="8">
        <f>[1]AVAILABILITY!D31</f>
        <v>1131</v>
      </c>
      <c r="E33" s="8">
        <f t="shared" si="0"/>
        <v>1131</v>
      </c>
      <c r="F33" s="8">
        <f>[1]AVAILABILITY!E31</f>
        <v>1131</v>
      </c>
      <c r="G33" s="8">
        <f t="shared" si="1"/>
        <v>1131</v>
      </c>
      <c r="H33" s="8">
        <f>[1]AVAILABILITY!F31</f>
        <v>1131</v>
      </c>
      <c r="I33" s="8">
        <v>1067</v>
      </c>
      <c r="J33" s="8">
        <f>[1]AVAILABILITY!G31</f>
        <v>1131</v>
      </c>
      <c r="K33" s="8">
        <v>1101</v>
      </c>
      <c r="L33" s="8">
        <f>[1]AVAILABILITY!H31</f>
        <v>1131</v>
      </c>
      <c r="M33" s="8">
        <f t="shared" si="3"/>
        <v>1131</v>
      </c>
      <c r="N33" s="8">
        <f>[1]AVAILABILITY!I31</f>
        <v>1131</v>
      </c>
      <c r="O33" s="8">
        <v>715</v>
      </c>
      <c r="P33" s="8">
        <f>[1]AVAILABILITY!J31</f>
        <v>1131</v>
      </c>
      <c r="Q33" s="8">
        <f t="shared" si="5"/>
        <v>1131</v>
      </c>
      <c r="R33" s="8">
        <f>[1]AVAILABILITY!K31</f>
        <v>1131</v>
      </c>
      <c r="S33" s="8">
        <f t="shared" si="6"/>
        <v>1131</v>
      </c>
      <c r="T33" s="8">
        <f>[1]AVAILABILITY!L31</f>
        <v>1131</v>
      </c>
      <c r="U33" s="8">
        <f t="shared" si="7"/>
        <v>1131</v>
      </c>
      <c r="V33" s="8">
        <f>[1]AVAILABILITY!M31</f>
        <v>1131</v>
      </c>
      <c r="W33" s="8">
        <f t="shared" si="8"/>
        <v>1131</v>
      </c>
      <c r="X33" s="8">
        <f>[1]AVAILABILITY!N31</f>
        <v>1131</v>
      </c>
      <c r="Y33" s="8">
        <f t="shared" si="9"/>
        <v>1131</v>
      </c>
      <c r="Z33" s="8">
        <f>[1]AVAILABILITY!O31</f>
        <v>1131</v>
      </c>
      <c r="AA33" s="8">
        <f t="shared" si="22"/>
        <v>1131</v>
      </c>
      <c r="AB33" s="8">
        <f>[1]AVAILABILITY!P31</f>
        <v>1131</v>
      </c>
      <c r="AC33" s="8">
        <v>715</v>
      </c>
      <c r="AD33" s="8">
        <f>[1]AVAILABILITY!Q31</f>
        <v>1131</v>
      </c>
      <c r="AE33" s="8">
        <f t="shared" si="10"/>
        <v>1131</v>
      </c>
      <c r="AF33" s="8">
        <f>[1]AVAILABILITY!R31</f>
        <v>1131</v>
      </c>
      <c r="AG33" s="8">
        <f t="shared" si="11"/>
        <v>1131</v>
      </c>
      <c r="AH33" s="8">
        <f>[1]AVAILABILITY!S31</f>
        <v>1131</v>
      </c>
      <c r="AI33" s="8">
        <f t="shared" si="12"/>
        <v>1131</v>
      </c>
      <c r="AJ33" s="8">
        <f>[1]AVAILABILITY!T31</f>
        <v>1131</v>
      </c>
      <c r="AK33" s="8">
        <f t="shared" si="13"/>
        <v>1131</v>
      </c>
      <c r="AL33" s="8">
        <f>[1]AVAILABILITY!U31</f>
        <v>1131</v>
      </c>
      <c r="AM33" s="8">
        <f t="shared" si="14"/>
        <v>1131</v>
      </c>
      <c r="AN33" s="8">
        <f>[1]AVAILABILITY!V31</f>
        <v>1131</v>
      </c>
      <c r="AO33" s="8">
        <f t="shared" si="15"/>
        <v>1131</v>
      </c>
      <c r="AP33" s="8">
        <f>[1]AVAILABILITY!W31</f>
        <v>1131</v>
      </c>
      <c r="AQ33" s="8">
        <v>1067</v>
      </c>
      <c r="AR33" s="8">
        <f>[1]AVAILABILITY!X31</f>
        <v>565.5</v>
      </c>
      <c r="AS33" s="8">
        <f t="shared" si="26"/>
        <v>553</v>
      </c>
      <c r="AT33" s="8">
        <f>[1]AVAILABILITY!Y31</f>
        <v>565.5</v>
      </c>
      <c r="AU33" s="8">
        <f t="shared" si="16"/>
        <v>565.5</v>
      </c>
      <c r="AV33" s="8">
        <f>[1]AVAILABILITY!Z31</f>
        <v>565.5</v>
      </c>
      <c r="AW33" s="8">
        <f t="shared" si="21"/>
        <v>565.5</v>
      </c>
      <c r="AX33" s="8">
        <f>[1]AVAILABILITY!AA31</f>
        <v>1131</v>
      </c>
      <c r="AY33" s="8">
        <v>908.5</v>
      </c>
      <c r="AZ33" s="8">
        <f>[1]AVAILABILITY!AB31</f>
        <v>1131</v>
      </c>
      <c r="BA33" s="8">
        <v>940.5</v>
      </c>
      <c r="BB33" s="8">
        <f>[1]AVAILABILITY!AC31</f>
        <v>1131</v>
      </c>
      <c r="BC33" s="8">
        <v>940.5</v>
      </c>
      <c r="BD33" s="8">
        <f>[1]AVAILABILITY!AD31</f>
        <v>1131</v>
      </c>
      <c r="BE33" s="8">
        <v>876.5</v>
      </c>
      <c r="BF33" s="8">
        <f>[1]AVAILABILITY!AE31</f>
        <v>1131</v>
      </c>
      <c r="BG33" s="8">
        <f t="shared" ref="BG33:BG96" si="27">BF33</f>
        <v>1131</v>
      </c>
      <c r="BH33" s="8">
        <f>[1]AVAILABILITY!AF31</f>
        <v>1131</v>
      </c>
      <c r="BI33" s="8">
        <f t="shared" si="18"/>
        <v>1131</v>
      </c>
      <c r="BJ33" s="8">
        <f>[1]AVAILABILITY!AG31</f>
        <v>1131</v>
      </c>
      <c r="BK33" s="8">
        <f t="shared" si="19"/>
        <v>1131</v>
      </c>
      <c r="BL33" s="8">
        <f>[1]AVAILABILITY!AH31</f>
        <v>1131</v>
      </c>
      <c r="BM33" s="8">
        <f t="shared" si="20"/>
        <v>1131</v>
      </c>
    </row>
    <row r="34" spans="1:65" ht="23.25">
      <c r="A34" s="6">
        <v>30</v>
      </c>
      <c r="B34" s="7">
        <v>0.30208333333333331</v>
      </c>
      <c r="C34" s="7">
        <v>0.3125</v>
      </c>
      <c r="D34" s="8">
        <f>[1]AVAILABILITY!D32</f>
        <v>1131</v>
      </c>
      <c r="E34" s="8">
        <f t="shared" si="0"/>
        <v>1131</v>
      </c>
      <c r="F34" s="8">
        <f>[1]AVAILABILITY!E32</f>
        <v>1131</v>
      </c>
      <c r="G34" s="8">
        <f t="shared" si="1"/>
        <v>1131</v>
      </c>
      <c r="H34" s="8">
        <f>[1]AVAILABILITY!F32</f>
        <v>1131</v>
      </c>
      <c r="I34" s="8">
        <v>1003</v>
      </c>
      <c r="J34" s="8">
        <f>[1]AVAILABILITY!G32</f>
        <v>1131</v>
      </c>
      <c r="K34" s="8">
        <v>1131</v>
      </c>
      <c r="L34" s="8">
        <f>[1]AVAILABILITY!H32</f>
        <v>1131</v>
      </c>
      <c r="M34" s="8">
        <f t="shared" si="3"/>
        <v>1131</v>
      </c>
      <c r="N34" s="8">
        <f>[1]AVAILABILITY!I32</f>
        <v>1131</v>
      </c>
      <c r="O34" s="8">
        <v>715</v>
      </c>
      <c r="P34" s="8">
        <f>[1]AVAILABILITY!J32</f>
        <v>1131</v>
      </c>
      <c r="Q34" s="8">
        <f t="shared" si="5"/>
        <v>1131</v>
      </c>
      <c r="R34" s="8">
        <f>[1]AVAILABILITY!K32</f>
        <v>1131</v>
      </c>
      <c r="S34" s="8">
        <f t="shared" si="6"/>
        <v>1131</v>
      </c>
      <c r="T34" s="8">
        <f>[1]AVAILABILITY!L32</f>
        <v>1131</v>
      </c>
      <c r="U34" s="8">
        <f t="shared" si="7"/>
        <v>1131</v>
      </c>
      <c r="V34" s="8">
        <f>[1]AVAILABILITY!M32</f>
        <v>1131</v>
      </c>
      <c r="W34" s="8">
        <f t="shared" si="8"/>
        <v>1131</v>
      </c>
      <c r="X34" s="8">
        <f>[1]AVAILABILITY!N32</f>
        <v>1131</v>
      </c>
      <c r="Y34" s="8">
        <v>1067</v>
      </c>
      <c r="Z34" s="8">
        <f>[1]AVAILABILITY!O32</f>
        <v>1131</v>
      </c>
      <c r="AA34" s="8">
        <v>1067</v>
      </c>
      <c r="AB34" s="8">
        <f>[1]AVAILABILITY!P32</f>
        <v>1131</v>
      </c>
      <c r="AC34" s="8">
        <v>715</v>
      </c>
      <c r="AD34" s="8">
        <f>[1]AVAILABILITY!Q32</f>
        <v>1131</v>
      </c>
      <c r="AE34" s="8">
        <f t="shared" si="10"/>
        <v>1131</v>
      </c>
      <c r="AF34" s="8">
        <f>[1]AVAILABILITY!R32</f>
        <v>1131</v>
      </c>
      <c r="AG34" s="8">
        <f t="shared" si="11"/>
        <v>1131</v>
      </c>
      <c r="AH34" s="8">
        <f>[1]AVAILABILITY!S32</f>
        <v>1131</v>
      </c>
      <c r="AI34" s="8">
        <f t="shared" si="12"/>
        <v>1131</v>
      </c>
      <c r="AJ34" s="8">
        <f>[1]AVAILABILITY!T32</f>
        <v>1131</v>
      </c>
      <c r="AK34" s="8">
        <f t="shared" si="13"/>
        <v>1131</v>
      </c>
      <c r="AL34" s="8">
        <f>[1]AVAILABILITY!U32</f>
        <v>1131</v>
      </c>
      <c r="AM34" s="8">
        <f t="shared" si="14"/>
        <v>1131</v>
      </c>
      <c r="AN34" s="8">
        <f>[1]AVAILABILITY!V32</f>
        <v>1131</v>
      </c>
      <c r="AO34" s="8">
        <f t="shared" si="15"/>
        <v>1131</v>
      </c>
      <c r="AP34" s="8">
        <f>[1]AVAILABILITY!W32</f>
        <v>1131</v>
      </c>
      <c r="AQ34" s="8">
        <v>1035</v>
      </c>
      <c r="AR34" s="8">
        <f>[1]AVAILABILITY!X32</f>
        <v>565.5</v>
      </c>
      <c r="AS34" s="8">
        <v>565.5</v>
      </c>
      <c r="AT34" s="8">
        <f>[1]AVAILABILITY!Y32</f>
        <v>565.5</v>
      </c>
      <c r="AU34" s="8">
        <f t="shared" si="16"/>
        <v>565.5</v>
      </c>
      <c r="AV34" s="8">
        <f>[1]AVAILABILITY!Z32</f>
        <v>565.5</v>
      </c>
      <c r="AW34" s="8">
        <f t="shared" si="21"/>
        <v>565.5</v>
      </c>
      <c r="AX34" s="8">
        <f>[1]AVAILABILITY!AA32</f>
        <v>1131</v>
      </c>
      <c r="AY34" s="8">
        <v>940.5</v>
      </c>
      <c r="AZ34" s="8">
        <f>[1]AVAILABILITY!AB32</f>
        <v>1131</v>
      </c>
      <c r="BA34" s="8">
        <v>972.5</v>
      </c>
      <c r="BB34" s="8">
        <f>[1]AVAILABILITY!AC32</f>
        <v>1131</v>
      </c>
      <c r="BC34" s="8">
        <v>965.5</v>
      </c>
      <c r="BD34" s="8">
        <f>[1]AVAILABILITY!AD32</f>
        <v>1131</v>
      </c>
      <c r="BE34" s="8">
        <v>876.5</v>
      </c>
      <c r="BF34" s="8">
        <f>[1]AVAILABILITY!AE32</f>
        <v>1131</v>
      </c>
      <c r="BG34" s="8">
        <f t="shared" si="27"/>
        <v>1131</v>
      </c>
      <c r="BH34" s="8">
        <f>[1]AVAILABILITY!AF32</f>
        <v>1131</v>
      </c>
      <c r="BI34" s="8">
        <f t="shared" si="18"/>
        <v>1131</v>
      </c>
      <c r="BJ34" s="8">
        <f>[1]AVAILABILITY!AG32</f>
        <v>1131</v>
      </c>
      <c r="BK34" s="8">
        <f t="shared" si="19"/>
        <v>1131</v>
      </c>
      <c r="BL34" s="8">
        <f>[1]AVAILABILITY!AH32</f>
        <v>1131</v>
      </c>
      <c r="BM34" s="8">
        <f t="shared" si="20"/>
        <v>1131</v>
      </c>
    </row>
    <row r="35" spans="1:65" ht="23.25">
      <c r="A35" s="6">
        <v>31</v>
      </c>
      <c r="B35" s="7">
        <v>0.3125</v>
      </c>
      <c r="C35" s="7">
        <v>0.32291666666666669</v>
      </c>
      <c r="D35" s="8">
        <f>[1]AVAILABILITY!D33</f>
        <v>1131</v>
      </c>
      <c r="E35" s="8">
        <f t="shared" si="0"/>
        <v>1131</v>
      </c>
      <c r="F35" s="8">
        <f>[1]AVAILABILITY!E33</f>
        <v>1131</v>
      </c>
      <c r="G35" s="8">
        <f t="shared" si="1"/>
        <v>1131</v>
      </c>
      <c r="H35" s="8">
        <f>[1]AVAILABILITY!F33</f>
        <v>1131</v>
      </c>
      <c r="I35" s="8">
        <f>+I34-64</f>
        <v>939</v>
      </c>
      <c r="J35" s="8">
        <f>[1]AVAILABILITY!G33</f>
        <v>1131</v>
      </c>
      <c r="K35" s="8">
        <f t="shared" si="2"/>
        <v>1131</v>
      </c>
      <c r="L35" s="8">
        <f>[1]AVAILABILITY!H33</f>
        <v>1131</v>
      </c>
      <c r="M35" s="8">
        <f t="shared" si="3"/>
        <v>1131</v>
      </c>
      <c r="N35" s="8">
        <f>[1]AVAILABILITY!I33</f>
        <v>1131</v>
      </c>
      <c r="O35" s="8">
        <v>715</v>
      </c>
      <c r="P35" s="8">
        <f>[1]AVAILABILITY!J33</f>
        <v>1131</v>
      </c>
      <c r="Q35" s="8">
        <f t="shared" si="5"/>
        <v>1131</v>
      </c>
      <c r="R35" s="8">
        <f>[1]AVAILABILITY!K33</f>
        <v>1131</v>
      </c>
      <c r="S35" s="8">
        <f t="shared" si="6"/>
        <v>1131</v>
      </c>
      <c r="T35" s="8">
        <f>[1]AVAILABILITY!L33</f>
        <v>1131</v>
      </c>
      <c r="U35" s="8">
        <f t="shared" si="7"/>
        <v>1131</v>
      </c>
      <c r="V35" s="8">
        <f>[1]AVAILABILITY!M33</f>
        <v>1131</v>
      </c>
      <c r="W35" s="8">
        <f>+W34-64</f>
        <v>1067</v>
      </c>
      <c r="X35" s="8">
        <f>[1]AVAILABILITY!N33</f>
        <v>1131</v>
      </c>
      <c r="Y35" s="8">
        <v>1003</v>
      </c>
      <c r="Z35" s="8">
        <f>[1]AVAILABILITY!O33</f>
        <v>1131</v>
      </c>
      <c r="AA35" s="8">
        <v>1003</v>
      </c>
      <c r="AB35" s="8">
        <f>[1]AVAILABILITY!P33</f>
        <v>1131</v>
      </c>
      <c r="AC35" s="8">
        <v>715</v>
      </c>
      <c r="AD35" s="8">
        <f>[1]AVAILABILITY!Q33</f>
        <v>1131</v>
      </c>
      <c r="AE35" s="8">
        <f t="shared" si="10"/>
        <v>1131</v>
      </c>
      <c r="AF35" s="8">
        <f>[1]AVAILABILITY!R33</f>
        <v>1131</v>
      </c>
      <c r="AG35" s="8">
        <f t="shared" si="11"/>
        <v>1131</v>
      </c>
      <c r="AH35" s="8">
        <f>[1]AVAILABILITY!S33</f>
        <v>1131</v>
      </c>
      <c r="AI35" s="8">
        <f t="shared" si="12"/>
        <v>1131</v>
      </c>
      <c r="AJ35" s="8">
        <f>[1]AVAILABILITY!T33</f>
        <v>1131</v>
      </c>
      <c r="AK35" s="8">
        <v>1099</v>
      </c>
      <c r="AL35" s="8">
        <f>[1]AVAILABILITY!U33</f>
        <v>1131</v>
      </c>
      <c r="AM35" s="8">
        <v>1099</v>
      </c>
      <c r="AN35" s="8">
        <f>[1]AVAILABILITY!V33</f>
        <v>1131</v>
      </c>
      <c r="AO35" s="8">
        <f t="shared" si="15"/>
        <v>1131</v>
      </c>
      <c r="AP35" s="8">
        <f>[1]AVAILABILITY!W33</f>
        <v>1131</v>
      </c>
      <c r="AQ35" s="8">
        <v>1003</v>
      </c>
      <c r="AR35" s="8">
        <f>[1]AVAILABILITY!X33</f>
        <v>565.5</v>
      </c>
      <c r="AS35" s="8">
        <v>565.5</v>
      </c>
      <c r="AT35" s="8">
        <f>[1]AVAILABILITY!Y33</f>
        <v>565.5</v>
      </c>
      <c r="AU35" s="8">
        <f t="shared" si="16"/>
        <v>565.5</v>
      </c>
      <c r="AV35" s="8">
        <f>[1]AVAILABILITY!Z33</f>
        <v>565.5</v>
      </c>
      <c r="AW35" s="8">
        <f t="shared" si="21"/>
        <v>565.5</v>
      </c>
      <c r="AX35" s="8">
        <f>[1]AVAILABILITY!AA33</f>
        <v>1131</v>
      </c>
      <c r="AY35" s="8">
        <v>972.5</v>
      </c>
      <c r="AZ35" s="8">
        <f>[1]AVAILABILITY!AB33</f>
        <v>1131</v>
      </c>
      <c r="BA35" s="8">
        <v>1004.5</v>
      </c>
      <c r="BB35" s="8">
        <f>[1]AVAILABILITY!AC33</f>
        <v>1131</v>
      </c>
      <c r="BC35" s="8">
        <v>965.5</v>
      </c>
      <c r="BD35" s="8">
        <f>[1]AVAILABILITY!AD33</f>
        <v>1131</v>
      </c>
      <c r="BE35" s="8">
        <v>876.5</v>
      </c>
      <c r="BF35" s="8">
        <f>[1]AVAILABILITY!AE33</f>
        <v>1131</v>
      </c>
      <c r="BG35" s="8">
        <f t="shared" si="27"/>
        <v>1131</v>
      </c>
      <c r="BH35" s="8">
        <f>[1]AVAILABILITY!AF33</f>
        <v>1131</v>
      </c>
      <c r="BI35" s="8">
        <f t="shared" si="18"/>
        <v>1131</v>
      </c>
      <c r="BJ35" s="8">
        <f>[1]AVAILABILITY!AG33</f>
        <v>1131</v>
      </c>
      <c r="BK35" s="8">
        <f t="shared" si="19"/>
        <v>1131</v>
      </c>
      <c r="BL35" s="8">
        <f>[1]AVAILABILITY!AH33</f>
        <v>1131</v>
      </c>
      <c r="BM35" s="8">
        <f t="shared" si="20"/>
        <v>1131</v>
      </c>
    </row>
    <row r="36" spans="1:65" ht="23.25">
      <c r="A36" s="6">
        <v>32</v>
      </c>
      <c r="B36" s="7">
        <v>0.32291666666666669</v>
      </c>
      <c r="C36" s="7">
        <v>0.33333333333333331</v>
      </c>
      <c r="D36" s="8">
        <f>[1]AVAILABILITY!D34</f>
        <v>1131</v>
      </c>
      <c r="E36" s="8">
        <v>1067</v>
      </c>
      <c r="F36" s="8">
        <f>[1]AVAILABILITY!E34</f>
        <v>1131</v>
      </c>
      <c r="G36" s="8">
        <f t="shared" si="1"/>
        <v>1131</v>
      </c>
      <c r="H36" s="8">
        <f>[1]AVAILABILITY!F34</f>
        <v>1131</v>
      </c>
      <c r="I36" s="8">
        <v>950</v>
      </c>
      <c r="J36" s="8">
        <f>[1]AVAILABILITY!G34</f>
        <v>1131</v>
      </c>
      <c r="K36" s="8">
        <f t="shared" si="2"/>
        <v>1131</v>
      </c>
      <c r="L36" s="8">
        <f>[1]AVAILABILITY!H34</f>
        <v>1131</v>
      </c>
      <c r="M36" s="8">
        <f t="shared" si="3"/>
        <v>1131</v>
      </c>
      <c r="N36" s="8">
        <f>[1]AVAILABILITY!I34</f>
        <v>1131</v>
      </c>
      <c r="O36" s="8">
        <v>715</v>
      </c>
      <c r="P36" s="8">
        <f>[1]AVAILABILITY!J34</f>
        <v>1131</v>
      </c>
      <c r="Q36" s="8">
        <f t="shared" si="5"/>
        <v>1131</v>
      </c>
      <c r="R36" s="8">
        <f>[1]AVAILABILITY!K34</f>
        <v>1131</v>
      </c>
      <c r="S36" s="8">
        <f t="shared" si="6"/>
        <v>1131</v>
      </c>
      <c r="T36" s="8">
        <f>[1]AVAILABILITY!L34</f>
        <v>1131</v>
      </c>
      <c r="U36" s="8">
        <f t="shared" si="7"/>
        <v>1131</v>
      </c>
      <c r="V36" s="8">
        <f>[1]AVAILABILITY!M34</f>
        <v>1131</v>
      </c>
      <c r="W36" s="8">
        <f>+W35-64</f>
        <v>1003</v>
      </c>
      <c r="X36" s="8">
        <f>[1]AVAILABILITY!N34</f>
        <v>1131</v>
      </c>
      <c r="Y36" s="8">
        <v>939</v>
      </c>
      <c r="Z36" s="8">
        <f>[1]AVAILABILITY!O34</f>
        <v>1131</v>
      </c>
      <c r="AA36" s="8">
        <v>939</v>
      </c>
      <c r="AB36" s="8">
        <f>[1]AVAILABILITY!P34</f>
        <v>1131</v>
      </c>
      <c r="AC36" s="8">
        <v>715</v>
      </c>
      <c r="AD36" s="8">
        <f>[1]AVAILABILITY!Q34</f>
        <v>1131</v>
      </c>
      <c r="AE36" s="8">
        <f t="shared" si="10"/>
        <v>1131</v>
      </c>
      <c r="AF36" s="8">
        <f>[1]AVAILABILITY!R34</f>
        <v>1131</v>
      </c>
      <c r="AG36" s="8">
        <f t="shared" si="11"/>
        <v>1131</v>
      </c>
      <c r="AH36" s="8">
        <f>[1]AVAILABILITY!S34</f>
        <v>1131</v>
      </c>
      <c r="AI36" s="8">
        <f t="shared" si="12"/>
        <v>1131</v>
      </c>
      <c r="AJ36" s="8">
        <f>[1]AVAILABILITY!T34</f>
        <v>1131</v>
      </c>
      <c r="AK36" s="8">
        <v>1067</v>
      </c>
      <c r="AL36" s="8">
        <f>[1]AVAILABILITY!U34</f>
        <v>1131</v>
      </c>
      <c r="AM36" s="8">
        <v>1067</v>
      </c>
      <c r="AN36" s="8">
        <f>[1]AVAILABILITY!V34</f>
        <v>1131</v>
      </c>
      <c r="AO36" s="8">
        <v>1099</v>
      </c>
      <c r="AP36" s="8">
        <f>[1]AVAILABILITY!W34</f>
        <v>1131</v>
      </c>
      <c r="AQ36" s="8">
        <v>971</v>
      </c>
      <c r="AR36" s="8">
        <f>[1]AVAILABILITY!X34</f>
        <v>565.5</v>
      </c>
      <c r="AS36" s="8">
        <f t="shared" ref="AS36" si="28">AR36</f>
        <v>565.5</v>
      </c>
      <c r="AT36" s="8">
        <f>[1]AVAILABILITY!Y34</f>
        <v>565.5</v>
      </c>
      <c r="AU36" s="8">
        <f t="shared" si="16"/>
        <v>565.5</v>
      </c>
      <c r="AV36" s="8">
        <f>[1]AVAILABILITY!Z34</f>
        <v>565.5</v>
      </c>
      <c r="AW36" s="8">
        <f t="shared" si="21"/>
        <v>565.5</v>
      </c>
      <c r="AX36" s="8">
        <f>[1]AVAILABILITY!AA34</f>
        <v>1131</v>
      </c>
      <c r="AY36" s="8">
        <v>1004.5</v>
      </c>
      <c r="AZ36" s="8">
        <f>[1]AVAILABILITY!AB34</f>
        <v>1131</v>
      </c>
      <c r="BA36" s="8">
        <f>+BA35-32</f>
        <v>972.5</v>
      </c>
      <c r="BB36" s="8">
        <f>[1]AVAILABILITY!AC34</f>
        <v>1131</v>
      </c>
      <c r="BC36" s="8">
        <v>933.5</v>
      </c>
      <c r="BD36" s="8">
        <f>[1]AVAILABILITY!AD34</f>
        <v>1131</v>
      </c>
      <c r="BE36" s="8">
        <v>876.5</v>
      </c>
      <c r="BF36" s="8">
        <f>[1]AVAILABILITY!AE34</f>
        <v>1131</v>
      </c>
      <c r="BG36" s="8">
        <f t="shared" si="27"/>
        <v>1131</v>
      </c>
      <c r="BH36" s="8">
        <f>[1]AVAILABILITY!AF34</f>
        <v>1131</v>
      </c>
      <c r="BI36" s="8">
        <f t="shared" si="18"/>
        <v>1131</v>
      </c>
      <c r="BJ36" s="8">
        <f>[1]AVAILABILITY!AG34</f>
        <v>1131</v>
      </c>
      <c r="BK36" s="8">
        <f t="shared" si="19"/>
        <v>1131</v>
      </c>
      <c r="BL36" s="8">
        <f>[1]AVAILABILITY!AH34</f>
        <v>1131</v>
      </c>
      <c r="BM36" s="8">
        <f t="shared" si="20"/>
        <v>1131</v>
      </c>
    </row>
    <row r="37" spans="1:65" ht="23.25">
      <c r="A37" s="6">
        <v>33</v>
      </c>
      <c r="B37" s="7">
        <v>0.33333333333333331</v>
      </c>
      <c r="C37" s="7">
        <v>0.34375</v>
      </c>
      <c r="D37" s="8">
        <f>[1]AVAILABILITY!D35</f>
        <v>1131</v>
      </c>
      <c r="E37" s="8">
        <v>1003</v>
      </c>
      <c r="F37" s="8">
        <f>[1]AVAILABILITY!E35</f>
        <v>1131</v>
      </c>
      <c r="G37" s="8">
        <f t="shared" si="1"/>
        <v>1131</v>
      </c>
      <c r="H37" s="8">
        <f>[1]AVAILABILITY!F35</f>
        <v>1131</v>
      </c>
      <c r="I37" s="8">
        <v>950</v>
      </c>
      <c r="J37" s="8">
        <f>[1]AVAILABILITY!G35</f>
        <v>1131</v>
      </c>
      <c r="K37" s="8">
        <f t="shared" si="2"/>
        <v>1131</v>
      </c>
      <c r="L37" s="8">
        <f>[1]AVAILABILITY!H35</f>
        <v>1131</v>
      </c>
      <c r="M37" s="8">
        <f t="shared" si="3"/>
        <v>1131</v>
      </c>
      <c r="N37" s="8">
        <f>[1]AVAILABILITY!I35</f>
        <v>1131</v>
      </c>
      <c r="O37" s="8">
        <v>715</v>
      </c>
      <c r="P37" s="8">
        <f>[1]AVAILABILITY!J35</f>
        <v>1131</v>
      </c>
      <c r="Q37" s="8">
        <f t="shared" si="5"/>
        <v>1131</v>
      </c>
      <c r="R37" s="8">
        <f>[1]AVAILABILITY!K35</f>
        <v>1131</v>
      </c>
      <c r="S37" s="8">
        <f t="shared" si="6"/>
        <v>1131</v>
      </c>
      <c r="T37" s="8">
        <f>[1]AVAILABILITY!L35</f>
        <v>1131</v>
      </c>
      <c r="U37" s="8">
        <f t="shared" si="7"/>
        <v>1131</v>
      </c>
      <c r="V37" s="8">
        <f>[1]AVAILABILITY!M35</f>
        <v>1131</v>
      </c>
      <c r="W37" s="8">
        <v>1000</v>
      </c>
      <c r="X37" s="8">
        <f>[1]AVAILABILITY!N35</f>
        <v>1131</v>
      </c>
      <c r="Y37" s="8">
        <v>875</v>
      </c>
      <c r="Z37" s="8">
        <f>[1]AVAILABILITY!O35</f>
        <v>1131</v>
      </c>
      <c r="AA37" s="8">
        <v>875</v>
      </c>
      <c r="AB37" s="8">
        <f>[1]AVAILABILITY!P35</f>
        <v>1131</v>
      </c>
      <c r="AC37" s="8">
        <v>715</v>
      </c>
      <c r="AD37" s="8">
        <f>[1]AVAILABILITY!Q35</f>
        <v>1131</v>
      </c>
      <c r="AE37" s="8">
        <f t="shared" si="10"/>
        <v>1131</v>
      </c>
      <c r="AF37" s="8">
        <f>[1]AVAILABILITY!R35</f>
        <v>1131</v>
      </c>
      <c r="AG37" s="8">
        <f>+AG36-64</f>
        <v>1067</v>
      </c>
      <c r="AH37" s="8">
        <f>[1]AVAILABILITY!S35</f>
        <v>1131</v>
      </c>
      <c r="AI37" s="8">
        <f t="shared" si="12"/>
        <v>1131</v>
      </c>
      <c r="AJ37" s="8">
        <f>[1]AVAILABILITY!T35</f>
        <v>1131</v>
      </c>
      <c r="AK37" s="8">
        <v>1035</v>
      </c>
      <c r="AL37" s="8">
        <f>[1]AVAILABILITY!U35</f>
        <v>1131</v>
      </c>
      <c r="AM37" s="8">
        <v>1035</v>
      </c>
      <c r="AN37" s="8">
        <f>[1]AVAILABILITY!V35</f>
        <v>1131</v>
      </c>
      <c r="AO37" s="8">
        <v>1067</v>
      </c>
      <c r="AP37" s="8">
        <f>[1]AVAILABILITY!W35</f>
        <v>1131</v>
      </c>
      <c r="AQ37" s="8">
        <v>995.5</v>
      </c>
      <c r="AR37" s="8">
        <f>[1]AVAILABILITY!X35</f>
        <v>565.5</v>
      </c>
      <c r="AS37" s="8">
        <v>533.5</v>
      </c>
      <c r="AT37" s="8">
        <f>[1]AVAILABILITY!Y35</f>
        <v>565.5</v>
      </c>
      <c r="AU37" s="8">
        <v>533.5</v>
      </c>
      <c r="AV37" s="8">
        <f>[1]AVAILABILITY!Z35</f>
        <v>565.5</v>
      </c>
      <c r="AW37" s="8">
        <f t="shared" si="21"/>
        <v>565.5</v>
      </c>
      <c r="AX37" s="8">
        <f>[1]AVAILABILITY!AA35</f>
        <v>1131</v>
      </c>
      <c r="AY37" s="8">
        <v>1015.5</v>
      </c>
      <c r="AZ37" s="8">
        <f>[1]AVAILABILITY!AB35</f>
        <v>1131</v>
      </c>
      <c r="BA37" s="8">
        <f>+BA36-32</f>
        <v>940.5</v>
      </c>
      <c r="BB37" s="8">
        <f>[1]AVAILABILITY!AC35</f>
        <v>1131</v>
      </c>
      <c r="BC37" s="8">
        <v>901.5</v>
      </c>
      <c r="BD37" s="8">
        <f>[1]AVAILABILITY!AD35</f>
        <v>1131</v>
      </c>
      <c r="BE37" s="8">
        <v>876.5</v>
      </c>
      <c r="BF37" s="8">
        <f>[1]AVAILABILITY!AE35</f>
        <v>1131</v>
      </c>
      <c r="BG37" s="8">
        <f t="shared" si="27"/>
        <v>1131</v>
      </c>
      <c r="BH37" s="8">
        <f>[1]AVAILABILITY!AF35</f>
        <v>1131</v>
      </c>
      <c r="BI37" s="8">
        <f t="shared" si="18"/>
        <v>1131</v>
      </c>
      <c r="BJ37" s="8">
        <f>[1]AVAILABILITY!AG35</f>
        <v>1131</v>
      </c>
      <c r="BK37" s="8">
        <f t="shared" si="19"/>
        <v>1131</v>
      </c>
      <c r="BL37" s="8">
        <f>[1]AVAILABILITY!AH35</f>
        <v>1131</v>
      </c>
      <c r="BM37" s="8">
        <v>1099</v>
      </c>
    </row>
    <row r="38" spans="1:65" ht="23.25">
      <c r="A38" s="6">
        <v>34</v>
      </c>
      <c r="B38" s="7">
        <v>0.34375</v>
      </c>
      <c r="C38" s="7">
        <v>0.35416666666666669</v>
      </c>
      <c r="D38" s="8">
        <f>[1]AVAILABILITY!D36</f>
        <v>1131</v>
      </c>
      <c r="E38" s="8">
        <v>939</v>
      </c>
      <c r="F38" s="8">
        <f>[1]AVAILABILITY!E36</f>
        <v>1131</v>
      </c>
      <c r="G38" s="8">
        <v>1066</v>
      </c>
      <c r="H38" s="8">
        <f>[1]AVAILABILITY!F36</f>
        <v>1131</v>
      </c>
      <c r="I38" s="8">
        <v>950</v>
      </c>
      <c r="J38" s="8">
        <f>[1]AVAILABILITY!G36</f>
        <v>1131</v>
      </c>
      <c r="K38" s="8">
        <f t="shared" si="2"/>
        <v>1131</v>
      </c>
      <c r="L38" s="8">
        <f>[1]AVAILABILITY!H36</f>
        <v>1131</v>
      </c>
      <c r="M38" s="8">
        <f t="shared" si="3"/>
        <v>1131</v>
      </c>
      <c r="N38" s="8">
        <f>[1]AVAILABILITY!I36</f>
        <v>1131</v>
      </c>
      <c r="O38" s="8">
        <v>715</v>
      </c>
      <c r="P38" s="8">
        <f>[1]AVAILABILITY!J36</f>
        <v>1131</v>
      </c>
      <c r="Q38" s="8">
        <v>1067</v>
      </c>
      <c r="R38" s="8">
        <f>[1]AVAILABILITY!K36</f>
        <v>1131</v>
      </c>
      <c r="S38" s="8">
        <f t="shared" si="6"/>
        <v>1131</v>
      </c>
      <c r="T38" s="8">
        <f>[1]AVAILABILITY!L36</f>
        <v>1131</v>
      </c>
      <c r="U38" s="8">
        <f t="shared" si="7"/>
        <v>1131</v>
      </c>
      <c r="V38" s="8">
        <f>[1]AVAILABILITY!M36</f>
        <v>1131</v>
      </c>
      <c r="W38" s="8">
        <v>1000</v>
      </c>
      <c r="X38" s="8">
        <f>[1]AVAILABILITY!N36</f>
        <v>1131</v>
      </c>
      <c r="Y38" s="8">
        <v>811</v>
      </c>
      <c r="Z38" s="8">
        <f>[1]AVAILABILITY!O36</f>
        <v>1131</v>
      </c>
      <c r="AA38" s="8">
        <v>811</v>
      </c>
      <c r="AB38" s="8">
        <f>[1]AVAILABILITY!P36</f>
        <v>1131</v>
      </c>
      <c r="AC38" s="8">
        <v>715</v>
      </c>
      <c r="AD38" s="8">
        <f>[1]AVAILABILITY!Q36</f>
        <v>1131</v>
      </c>
      <c r="AE38" s="8">
        <f t="shared" si="10"/>
        <v>1131</v>
      </c>
      <c r="AF38" s="8">
        <f>[1]AVAILABILITY!R36</f>
        <v>1131</v>
      </c>
      <c r="AG38" s="8">
        <f>+AG37-64</f>
        <v>1003</v>
      </c>
      <c r="AH38" s="8">
        <f>[1]AVAILABILITY!S36</f>
        <v>1131</v>
      </c>
      <c r="AI38" s="8">
        <f t="shared" si="12"/>
        <v>1131</v>
      </c>
      <c r="AJ38" s="8">
        <f>[1]AVAILABILITY!T36</f>
        <v>1131</v>
      </c>
      <c r="AK38" s="8">
        <v>1003</v>
      </c>
      <c r="AL38" s="8">
        <f>[1]AVAILABILITY!U36</f>
        <v>1131</v>
      </c>
      <c r="AM38" s="8">
        <v>1003</v>
      </c>
      <c r="AN38" s="8">
        <f>[1]AVAILABILITY!V36</f>
        <v>1131</v>
      </c>
      <c r="AO38" s="8">
        <v>1035</v>
      </c>
      <c r="AP38" s="8">
        <f>[1]AVAILABILITY!W36</f>
        <v>1131</v>
      </c>
      <c r="AQ38" s="8">
        <v>995.5</v>
      </c>
      <c r="AR38" s="8">
        <f>[1]AVAILABILITY!X36</f>
        <v>565.5</v>
      </c>
      <c r="AS38" s="8">
        <v>501.5</v>
      </c>
      <c r="AT38" s="8">
        <f>[1]AVAILABILITY!Y36</f>
        <v>565.5</v>
      </c>
      <c r="AU38" s="8">
        <v>501.5</v>
      </c>
      <c r="AV38" s="8">
        <f>[1]AVAILABILITY!Z36</f>
        <v>565.5</v>
      </c>
      <c r="AW38" s="8">
        <v>533.5</v>
      </c>
      <c r="AX38" s="8">
        <f>[1]AVAILABILITY!AA36</f>
        <v>1131</v>
      </c>
      <c r="AY38" s="8">
        <v>1015.5</v>
      </c>
      <c r="AZ38" s="8">
        <f>[1]AVAILABILITY!AB36</f>
        <v>1131</v>
      </c>
      <c r="BA38" s="8">
        <f t="shared" ref="BA38:BA39" si="29">+BA37-32</f>
        <v>908.5</v>
      </c>
      <c r="BB38" s="8">
        <f>[1]AVAILABILITY!AC36</f>
        <v>1131</v>
      </c>
      <c r="BC38" s="8">
        <v>876.5</v>
      </c>
      <c r="BD38" s="8">
        <f>[1]AVAILABILITY!AD36</f>
        <v>1131</v>
      </c>
      <c r="BE38" s="8">
        <v>876.5</v>
      </c>
      <c r="BF38" s="8">
        <f>[1]AVAILABILITY!AE36</f>
        <v>1131</v>
      </c>
      <c r="BG38" s="8">
        <f t="shared" si="27"/>
        <v>1131</v>
      </c>
      <c r="BH38" s="8">
        <f>[1]AVAILABILITY!AF36</f>
        <v>1131</v>
      </c>
      <c r="BI38" s="8">
        <f t="shared" si="18"/>
        <v>1131</v>
      </c>
      <c r="BJ38" s="8">
        <f>[1]AVAILABILITY!AG36</f>
        <v>1131</v>
      </c>
      <c r="BK38" s="8">
        <f t="shared" si="19"/>
        <v>1131</v>
      </c>
      <c r="BL38" s="8">
        <f>[1]AVAILABILITY!AH36</f>
        <v>1131</v>
      </c>
      <c r="BM38" s="8">
        <v>1067</v>
      </c>
    </row>
    <row r="39" spans="1:65" ht="23.25">
      <c r="A39" s="6">
        <v>35</v>
      </c>
      <c r="B39" s="7">
        <v>0.35416666666666669</v>
      </c>
      <c r="C39" s="7">
        <v>0.36458333333333331</v>
      </c>
      <c r="D39" s="8">
        <f>[1]AVAILABILITY!D37</f>
        <v>1131</v>
      </c>
      <c r="E39" s="8">
        <v>874</v>
      </c>
      <c r="F39" s="8">
        <f>[1]AVAILABILITY!E37</f>
        <v>1131</v>
      </c>
      <c r="G39" s="8">
        <v>1002</v>
      </c>
      <c r="H39" s="8">
        <f>[1]AVAILABILITY!F37</f>
        <v>1131</v>
      </c>
      <c r="I39" s="8">
        <v>950</v>
      </c>
      <c r="J39" s="8">
        <f>[1]AVAILABILITY!G37</f>
        <v>1131</v>
      </c>
      <c r="K39" s="8">
        <v>1067</v>
      </c>
      <c r="L39" s="8">
        <f>[1]AVAILABILITY!H37</f>
        <v>1131</v>
      </c>
      <c r="M39" s="8">
        <f t="shared" si="3"/>
        <v>1131</v>
      </c>
      <c r="N39" s="8">
        <f>[1]AVAILABILITY!I37</f>
        <v>1131</v>
      </c>
      <c r="O39" s="8">
        <v>715</v>
      </c>
      <c r="P39" s="8">
        <f>[1]AVAILABILITY!J37</f>
        <v>1131</v>
      </c>
      <c r="Q39" s="8">
        <v>1003</v>
      </c>
      <c r="R39" s="8">
        <f>[1]AVAILABILITY!K37</f>
        <v>1131</v>
      </c>
      <c r="S39" s="8">
        <f t="shared" si="6"/>
        <v>1131</v>
      </c>
      <c r="T39" s="8">
        <f>[1]AVAILABILITY!L37</f>
        <v>1131</v>
      </c>
      <c r="U39" s="8">
        <f t="shared" si="7"/>
        <v>1131</v>
      </c>
      <c r="V39" s="8">
        <f>[1]AVAILABILITY!M37</f>
        <v>1131</v>
      </c>
      <c r="W39" s="8">
        <v>1000</v>
      </c>
      <c r="X39" s="8">
        <f>[1]AVAILABILITY!N37</f>
        <v>1131</v>
      </c>
      <c r="Y39" s="8">
        <v>778</v>
      </c>
      <c r="Z39" s="8">
        <f>[1]AVAILABILITY!O37</f>
        <v>1131</v>
      </c>
      <c r="AA39" s="8">
        <v>778</v>
      </c>
      <c r="AB39" s="8">
        <f>[1]AVAILABILITY!P37</f>
        <v>1131</v>
      </c>
      <c r="AC39" s="8">
        <v>715</v>
      </c>
      <c r="AD39" s="8">
        <f>[1]AVAILABILITY!Q37</f>
        <v>1131</v>
      </c>
      <c r="AE39" s="8">
        <f t="shared" si="10"/>
        <v>1131</v>
      </c>
      <c r="AF39" s="8">
        <f>[1]AVAILABILITY!R37</f>
        <v>1131</v>
      </c>
      <c r="AG39" s="8">
        <f>+AG38-64</f>
        <v>939</v>
      </c>
      <c r="AH39" s="8">
        <f>[1]AVAILABILITY!S37</f>
        <v>1131</v>
      </c>
      <c r="AI39" s="8">
        <f t="shared" si="12"/>
        <v>1131</v>
      </c>
      <c r="AJ39" s="8">
        <f>[1]AVAILABILITY!T37</f>
        <v>1131</v>
      </c>
      <c r="AK39" s="8">
        <v>971</v>
      </c>
      <c r="AL39" s="8">
        <f>[1]AVAILABILITY!U37</f>
        <v>1131</v>
      </c>
      <c r="AM39" s="8">
        <v>971</v>
      </c>
      <c r="AN39" s="8">
        <f>[1]AVAILABILITY!V37</f>
        <v>1131</v>
      </c>
      <c r="AO39" s="8">
        <v>1003</v>
      </c>
      <c r="AP39" s="8">
        <f>[1]AVAILABILITY!W37</f>
        <v>1131</v>
      </c>
      <c r="AQ39" s="8">
        <v>995.5</v>
      </c>
      <c r="AR39" s="8">
        <f>[1]AVAILABILITY!X37</f>
        <v>565.5</v>
      </c>
      <c r="AS39" s="8">
        <v>469.5</v>
      </c>
      <c r="AT39" s="8">
        <f>[1]AVAILABILITY!Y37</f>
        <v>565.5</v>
      </c>
      <c r="AU39" s="8">
        <v>469.5</v>
      </c>
      <c r="AV39" s="8">
        <f>[1]AVAILABILITY!Z37</f>
        <v>565.5</v>
      </c>
      <c r="AW39" s="8">
        <v>501.5</v>
      </c>
      <c r="AX39" s="8">
        <f>[1]AVAILABILITY!AA37</f>
        <v>1131</v>
      </c>
      <c r="AY39" s="8">
        <v>1015.5</v>
      </c>
      <c r="AZ39" s="8">
        <f>[1]AVAILABILITY!AB37</f>
        <v>1131</v>
      </c>
      <c r="BA39" s="8">
        <f t="shared" si="29"/>
        <v>876.5</v>
      </c>
      <c r="BB39" s="8">
        <f>[1]AVAILABILITY!AC37</f>
        <v>1131</v>
      </c>
      <c r="BC39" s="8">
        <v>876.5</v>
      </c>
      <c r="BD39" s="8">
        <f>[1]AVAILABILITY!AD37</f>
        <v>1131</v>
      </c>
      <c r="BE39" s="8">
        <v>876.5</v>
      </c>
      <c r="BF39" s="8">
        <f>[1]AVAILABILITY!AE37</f>
        <v>1131</v>
      </c>
      <c r="BG39" s="8">
        <v>1099</v>
      </c>
      <c r="BH39" s="8">
        <f>[1]AVAILABILITY!AF37</f>
        <v>1131</v>
      </c>
      <c r="BI39" s="8">
        <f t="shared" si="18"/>
        <v>1131</v>
      </c>
      <c r="BJ39" s="8">
        <f>[1]AVAILABILITY!AG37</f>
        <v>1131</v>
      </c>
      <c r="BK39" s="8">
        <v>1099</v>
      </c>
      <c r="BL39" s="8">
        <f>[1]AVAILABILITY!AH37</f>
        <v>1131</v>
      </c>
      <c r="BM39" s="8">
        <v>1035</v>
      </c>
    </row>
    <row r="40" spans="1:65" ht="23.25">
      <c r="A40" s="6">
        <v>36</v>
      </c>
      <c r="B40" s="7">
        <v>0.36458333333333331</v>
      </c>
      <c r="C40" s="7">
        <v>0.375</v>
      </c>
      <c r="D40" s="8">
        <f>[1]AVAILABILITY!D38</f>
        <v>1131</v>
      </c>
      <c r="E40" s="8">
        <v>810</v>
      </c>
      <c r="F40" s="8">
        <f>[1]AVAILABILITY!E38</f>
        <v>1131</v>
      </c>
      <c r="G40" s="8">
        <v>939</v>
      </c>
      <c r="H40" s="8">
        <f>[1]AVAILABILITY!F38</f>
        <v>1131</v>
      </c>
      <c r="I40" s="8">
        <v>950</v>
      </c>
      <c r="J40" s="8">
        <f>[1]AVAILABILITY!G38</f>
        <v>1131</v>
      </c>
      <c r="K40" s="8">
        <v>1003</v>
      </c>
      <c r="L40" s="8">
        <f>[1]AVAILABILITY!H38</f>
        <v>1131</v>
      </c>
      <c r="M40" s="8">
        <f t="shared" si="3"/>
        <v>1131</v>
      </c>
      <c r="N40" s="8">
        <f>[1]AVAILABILITY!I38</f>
        <v>1131</v>
      </c>
      <c r="O40" s="8">
        <v>715</v>
      </c>
      <c r="P40" s="8">
        <f>[1]AVAILABILITY!J38</f>
        <v>1131</v>
      </c>
      <c r="Q40" s="8">
        <v>1000</v>
      </c>
      <c r="R40" s="8">
        <f>[1]AVAILABILITY!K38</f>
        <v>1131</v>
      </c>
      <c r="S40" s="8">
        <f t="shared" si="6"/>
        <v>1131</v>
      </c>
      <c r="T40" s="8">
        <f>[1]AVAILABILITY!L38</f>
        <v>1131</v>
      </c>
      <c r="U40" s="8">
        <f t="shared" si="7"/>
        <v>1131</v>
      </c>
      <c r="V40" s="8">
        <f>[1]AVAILABILITY!M38</f>
        <v>1131</v>
      </c>
      <c r="W40" s="8">
        <v>1000</v>
      </c>
      <c r="X40" s="8">
        <f>[1]AVAILABILITY!N38</f>
        <v>1131</v>
      </c>
      <c r="Y40" s="8">
        <v>746</v>
      </c>
      <c r="Z40" s="8">
        <f>[1]AVAILABILITY!O38</f>
        <v>1131</v>
      </c>
      <c r="AA40" s="8">
        <v>746</v>
      </c>
      <c r="AB40" s="8">
        <f>[1]AVAILABILITY!P38</f>
        <v>1131</v>
      </c>
      <c r="AC40" s="8">
        <v>715</v>
      </c>
      <c r="AD40" s="8">
        <f>[1]AVAILABILITY!Q38</f>
        <v>1131</v>
      </c>
      <c r="AE40" s="8">
        <f t="shared" si="10"/>
        <v>1131</v>
      </c>
      <c r="AF40" s="8">
        <f>[1]AVAILABILITY!R38</f>
        <v>1131</v>
      </c>
      <c r="AG40" s="8">
        <v>950</v>
      </c>
      <c r="AH40" s="8">
        <f>[1]AVAILABILITY!S38</f>
        <v>1131</v>
      </c>
      <c r="AI40" s="8">
        <v>1067</v>
      </c>
      <c r="AJ40" s="8">
        <f>[1]AVAILABILITY!T38</f>
        <v>1131</v>
      </c>
      <c r="AK40" s="8">
        <v>939</v>
      </c>
      <c r="AL40" s="8">
        <f>[1]AVAILABILITY!U38</f>
        <v>1131</v>
      </c>
      <c r="AM40" s="8">
        <v>939</v>
      </c>
      <c r="AN40" s="8">
        <f>[1]AVAILABILITY!V38</f>
        <v>1131</v>
      </c>
      <c r="AO40" s="8">
        <v>971</v>
      </c>
      <c r="AP40" s="8">
        <f>[1]AVAILABILITY!W38</f>
        <v>1131</v>
      </c>
      <c r="AQ40" s="8">
        <v>995.5</v>
      </c>
      <c r="AR40" s="8">
        <f>[1]AVAILABILITY!X38</f>
        <v>565.5</v>
      </c>
      <c r="AS40" s="8">
        <v>437.5</v>
      </c>
      <c r="AT40" s="8">
        <f>[1]AVAILABILITY!Y38</f>
        <v>565.5</v>
      </c>
      <c r="AU40" s="8">
        <v>437.5</v>
      </c>
      <c r="AV40" s="8">
        <f>[1]AVAILABILITY!Z38</f>
        <v>565.5</v>
      </c>
      <c r="AW40" s="8">
        <v>469.5</v>
      </c>
      <c r="AX40" s="8">
        <f>[1]AVAILABILITY!AA38</f>
        <v>1131</v>
      </c>
      <c r="AY40" s="8">
        <v>1015.5</v>
      </c>
      <c r="AZ40" s="8">
        <f>[1]AVAILABILITY!AB38</f>
        <v>1131</v>
      </c>
      <c r="BA40" s="8">
        <v>876.5</v>
      </c>
      <c r="BB40" s="8">
        <f>[1]AVAILABILITY!AC38</f>
        <v>1131</v>
      </c>
      <c r="BC40" s="8">
        <v>876.5</v>
      </c>
      <c r="BD40" s="8">
        <f>[1]AVAILABILITY!AD38</f>
        <v>1131</v>
      </c>
      <c r="BE40" s="8">
        <v>876.5</v>
      </c>
      <c r="BF40" s="8">
        <f>[1]AVAILABILITY!AE38</f>
        <v>1131</v>
      </c>
      <c r="BG40" s="8">
        <v>1067</v>
      </c>
      <c r="BH40" s="8">
        <f>[1]AVAILABILITY!AF38</f>
        <v>1131</v>
      </c>
      <c r="BI40" s="8">
        <f t="shared" si="18"/>
        <v>1131</v>
      </c>
      <c r="BJ40" s="8">
        <f>[1]AVAILABILITY!AG38</f>
        <v>1131</v>
      </c>
      <c r="BK40" s="8">
        <v>1067</v>
      </c>
      <c r="BL40" s="8">
        <f>[1]AVAILABILITY!AH38</f>
        <v>1131</v>
      </c>
      <c r="BM40" s="8">
        <v>1003</v>
      </c>
    </row>
    <row r="41" spans="1:65" ht="23.25">
      <c r="A41" s="6">
        <v>37</v>
      </c>
      <c r="B41" s="7">
        <v>0.375</v>
      </c>
      <c r="C41" s="7">
        <v>0.38541666666666669</v>
      </c>
      <c r="D41" s="8">
        <f>[1]AVAILABILITY!D39</f>
        <v>1131</v>
      </c>
      <c r="E41" s="8">
        <v>778</v>
      </c>
      <c r="F41" s="8">
        <f>[1]AVAILABILITY!E39</f>
        <v>1131</v>
      </c>
      <c r="G41" s="8">
        <v>875</v>
      </c>
      <c r="H41" s="8">
        <f>[1]AVAILABILITY!F39</f>
        <v>1131</v>
      </c>
      <c r="I41" s="8">
        <v>950</v>
      </c>
      <c r="J41" s="8">
        <f>[1]AVAILABILITY!G39</f>
        <v>1131</v>
      </c>
      <c r="K41" s="8">
        <v>939</v>
      </c>
      <c r="L41" s="8">
        <f>[1]AVAILABILITY!H39</f>
        <v>1131</v>
      </c>
      <c r="M41" s="8">
        <f t="shared" si="3"/>
        <v>1131</v>
      </c>
      <c r="N41" s="8">
        <f>[1]AVAILABILITY!I39</f>
        <v>1131</v>
      </c>
      <c r="O41" s="8">
        <v>715</v>
      </c>
      <c r="P41" s="8">
        <f>[1]AVAILABILITY!J39</f>
        <v>1131</v>
      </c>
      <c r="Q41" s="8">
        <v>1000</v>
      </c>
      <c r="R41" s="8">
        <f>[1]AVAILABILITY!K39</f>
        <v>1131</v>
      </c>
      <c r="S41" s="8">
        <f t="shared" si="6"/>
        <v>1131</v>
      </c>
      <c r="T41" s="8">
        <f>[1]AVAILABILITY!L39</f>
        <v>1131</v>
      </c>
      <c r="U41" s="8">
        <f t="shared" si="7"/>
        <v>1131</v>
      </c>
      <c r="V41" s="8">
        <f>[1]AVAILABILITY!M39</f>
        <v>1131</v>
      </c>
      <c r="W41" s="8">
        <v>1000</v>
      </c>
      <c r="X41" s="8">
        <f>[1]AVAILABILITY!N39</f>
        <v>1131</v>
      </c>
      <c r="Y41" s="8">
        <v>715</v>
      </c>
      <c r="Z41" s="8">
        <f>[1]AVAILABILITY!O39</f>
        <v>1131</v>
      </c>
      <c r="AA41" s="8">
        <v>715</v>
      </c>
      <c r="AB41" s="8">
        <f>[1]AVAILABILITY!P39</f>
        <v>1131</v>
      </c>
      <c r="AC41" s="8">
        <v>715</v>
      </c>
      <c r="AD41" s="8">
        <f>[1]AVAILABILITY!Q39</f>
        <v>1131</v>
      </c>
      <c r="AE41" s="8">
        <f t="shared" si="10"/>
        <v>1131</v>
      </c>
      <c r="AF41" s="8">
        <f>[1]AVAILABILITY!R39</f>
        <v>1131</v>
      </c>
      <c r="AG41" s="8">
        <v>950</v>
      </c>
      <c r="AH41" s="8">
        <f>[1]AVAILABILITY!S39</f>
        <v>1131</v>
      </c>
      <c r="AI41" s="8">
        <v>1003</v>
      </c>
      <c r="AJ41" s="8">
        <f>[1]AVAILABILITY!T39</f>
        <v>1131</v>
      </c>
      <c r="AK41" s="8">
        <v>907</v>
      </c>
      <c r="AL41" s="8">
        <f>[1]AVAILABILITY!U39</f>
        <v>1131</v>
      </c>
      <c r="AM41" s="8">
        <v>907</v>
      </c>
      <c r="AN41" s="8">
        <f>[1]AVAILABILITY!V39</f>
        <v>1131</v>
      </c>
      <c r="AO41" s="8">
        <v>939</v>
      </c>
      <c r="AP41" s="8">
        <f>[1]AVAILABILITY!W39</f>
        <v>1131</v>
      </c>
      <c r="AQ41" s="8">
        <v>995.5</v>
      </c>
      <c r="AR41" s="8">
        <f>[1]AVAILABILITY!X39</f>
        <v>565.5</v>
      </c>
      <c r="AS41" s="8">
        <v>405.5</v>
      </c>
      <c r="AT41" s="8">
        <f>[1]AVAILABILITY!Y39</f>
        <v>565.5</v>
      </c>
      <c r="AU41" s="8">
        <v>405.5</v>
      </c>
      <c r="AV41" s="8">
        <f>[1]AVAILABILITY!Z39</f>
        <v>565.5</v>
      </c>
      <c r="AW41" s="8">
        <v>437.5</v>
      </c>
      <c r="AX41" s="8">
        <f>[1]AVAILABILITY!AA39</f>
        <v>1131</v>
      </c>
      <c r="AY41" s="8">
        <v>1015.5</v>
      </c>
      <c r="AZ41" s="8">
        <f>[1]AVAILABILITY!AB39</f>
        <v>1131</v>
      </c>
      <c r="BA41" s="8">
        <v>876.5</v>
      </c>
      <c r="BB41" s="8">
        <f>[1]AVAILABILITY!AC39</f>
        <v>1131</v>
      </c>
      <c r="BC41" s="8">
        <v>876.5</v>
      </c>
      <c r="BD41" s="8">
        <f>[1]AVAILABILITY!AD39</f>
        <v>1131</v>
      </c>
      <c r="BE41" s="8">
        <v>876.5</v>
      </c>
      <c r="BF41" s="8">
        <f>[1]AVAILABILITY!AE39</f>
        <v>1131</v>
      </c>
      <c r="BG41" s="8">
        <v>1035</v>
      </c>
      <c r="BH41" s="8">
        <f>[1]AVAILABILITY!AF39</f>
        <v>1131</v>
      </c>
      <c r="BI41" s="8">
        <v>1099</v>
      </c>
      <c r="BJ41" s="8">
        <f>[1]AVAILABILITY!AG39</f>
        <v>1131</v>
      </c>
      <c r="BK41" s="8">
        <v>1035</v>
      </c>
      <c r="BL41" s="8">
        <f>[1]AVAILABILITY!AH39</f>
        <v>1131</v>
      </c>
      <c r="BM41" s="8">
        <v>971</v>
      </c>
    </row>
    <row r="42" spans="1:65" ht="23.25">
      <c r="A42" s="6">
        <v>38</v>
      </c>
      <c r="B42" s="7">
        <v>0.38541666666666669</v>
      </c>
      <c r="C42" s="7">
        <v>0.39583333333333331</v>
      </c>
      <c r="D42" s="8">
        <f>[1]AVAILABILITY!D40</f>
        <v>1131</v>
      </c>
      <c r="E42" s="8">
        <v>746</v>
      </c>
      <c r="F42" s="8">
        <f>[1]AVAILABILITY!E40</f>
        <v>1131</v>
      </c>
      <c r="G42" s="8">
        <v>811</v>
      </c>
      <c r="H42" s="8">
        <f>[1]AVAILABILITY!F40</f>
        <v>1131</v>
      </c>
      <c r="I42" s="8">
        <v>950</v>
      </c>
      <c r="J42" s="8">
        <f>[1]AVAILABILITY!G40</f>
        <v>1131</v>
      </c>
      <c r="K42" s="8">
        <v>875</v>
      </c>
      <c r="L42" s="8">
        <f>[1]AVAILABILITY!H40</f>
        <v>1131</v>
      </c>
      <c r="M42" s="8">
        <f t="shared" si="3"/>
        <v>1131</v>
      </c>
      <c r="N42" s="8">
        <f>[1]AVAILABILITY!I40</f>
        <v>1131</v>
      </c>
      <c r="O42" s="8">
        <v>715</v>
      </c>
      <c r="P42" s="8">
        <f>[1]AVAILABILITY!J40</f>
        <v>1131</v>
      </c>
      <c r="Q42" s="8">
        <v>936</v>
      </c>
      <c r="R42" s="8">
        <f>[1]AVAILABILITY!K40</f>
        <v>1131</v>
      </c>
      <c r="S42" s="8">
        <f t="shared" si="6"/>
        <v>1131</v>
      </c>
      <c r="T42" s="8">
        <f>[1]AVAILABILITY!L40</f>
        <v>1131</v>
      </c>
      <c r="U42" s="8">
        <f t="shared" si="7"/>
        <v>1131</v>
      </c>
      <c r="V42" s="8">
        <f>[1]AVAILABILITY!M40</f>
        <v>1131</v>
      </c>
      <c r="W42" s="8">
        <v>936</v>
      </c>
      <c r="X42" s="8">
        <f>[1]AVAILABILITY!N40</f>
        <v>1131</v>
      </c>
      <c r="Y42" s="8">
        <v>715</v>
      </c>
      <c r="Z42" s="8">
        <f>[1]AVAILABILITY!O40</f>
        <v>1131</v>
      </c>
      <c r="AA42" s="8">
        <v>715</v>
      </c>
      <c r="AB42" s="8">
        <f>[1]AVAILABILITY!P40</f>
        <v>1131</v>
      </c>
      <c r="AC42" s="8">
        <v>715</v>
      </c>
      <c r="AD42" s="8">
        <f>[1]AVAILABILITY!Q40</f>
        <v>1131</v>
      </c>
      <c r="AE42" s="8">
        <f t="shared" si="10"/>
        <v>1131</v>
      </c>
      <c r="AF42" s="8">
        <f>[1]AVAILABILITY!R40</f>
        <v>1131</v>
      </c>
      <c r="AG42" s="8">
        <v>950</v>
      </c>
      <c r="AH42" s="8">
        <f>[1]AVAILABILITY!S40</f>
        <v>1131</v>
      </c>
      <c r="AI42" s="8">
        <v>939</v>
      </c>
      <c r="AJ42" s="8">
        <f>[1]AVAILABILITY!T40</f>
        <v>1131</v>
      </c>
      <c r="AK42" s="8">
        <v>876.5</v>
      </c>
      <c r="AL42" s="8">
        <f>[1]AVAILABILITY!U40</f>
        <v>1131</v>
      </c>
      <c r="AM42" s="8">
        <v>876.5</v>
      </c>
      <c r="AN42" s="8">
        <f>[1]AVAILABILITY!V40</f>
        <v>1131</v>
      </c>
      <c r="AO42" s="8">
        <v>907</v>
      </c>
      <c r="AP42" s="8">
        <f>[1]AVAILABILITY!W40</f>
        <v>1131</v>
      </c>
      <c r="AQ42" s="8">
        <v>995.5</v>
      </c>
      <c r="AR42" s="8">
        <f>[1]AVAILABILITY!X40</f>
        <v>565.5</v>
      </c>
      <c r="AS42" s="8">
        <v>373.5</v>
      </c>
      <c r="AT42" s="8">
        <f>[1]AVAILABILITY!Y40</f>
        <v>565.5</v>
      </c>
      <c r="AU42" s="8">
        <v>373.5</v>
      </c>
      <c r="AV42" s="8">
        <f>[1]AVAILABILITY!Z40</f>
        <v>565.5</v>
      </c>
      <c r="AW42" s="8">
        <v>405.5</v>
      </c>
      <c r="AX42" s="8">
        <f>[1]AVAILABILITY!AA40</f>
        <v>1131</v>
      </c>
      <c r="AY42" s="8">
        <v>983.5</v>
      </c>
      <c r="AZ42" s="8">
        <f>[1]AVAILABILITY!AB40</f>
        <v>1131</v>
      </c>
      <c r="BA42" s="8">
        <v>876.5</v>
      </c>
      <c r="BB42" s="8">
        <f>[1]AVAILABILITY!AC40</f>
        <v>1131</v>
      </c>
      <c r="BC42" s="8">
        <v>876.5</v>
      </c>
      <c r="BD42" s="8">
        <f>[1]AVAILABILITY!AD40</f>
        <v>1131</v>
      </c>
      <c r="BE42" s="8">
        <v>876.5</v>
      </c>
      <c r="BF42" s="8">
        <f>[1]AVAILABILITY!AE40</f>
        <v>1131</v>
      </c>
      <c r="BG42" s="8">
        <v>1003</v>
      </c>
      <c r="BH42" s="8">
        <f>[1]AVAILABILITY!AF40</f>
        <v>1131</v>
      </c>
      <c r="BI42" s="8">
        <v>1067</v>
      </c>
      <c r="BJ42" s="8">
        <f>[1]AVAILABILITY!AG40</f>
        <v>1131</v>
      </c>
      <c r="BK42" s="8">
        <v>1003</v>
      </c>
      <c r="BL42" s="8">
        <f>[1]AVAILABILITY!AH40</f>
        <v>1131</v>
      </c>
      <c r="BM42" s="8">
        <v>939</v>
      </c>
    </row>
    <row r="43" spans="1:65" ht="23.25">
      <c r="A43" s="6">
        <v>39</v>
      </c>
      <c r="B43" s="7">
        <v>0.39583333333333331</v>
      </c>
      <c r="C43" s="7">
        <v>0.40625</v>
      </c>
      <c r="D43" s="8">
        <f>[1]AVAILABILITY!D41</f>
        <v>1131</v>
      </c>
      <c r="E43" s="8">
        <v>715</v>
      </c>
      <c r="F43" s="8">
        <f>[1]AVAILABILITY!E41</f>
        <v>1131</v>
      </c>
      <c r="G43" s="8">
        <v>778</v>
      </c>
      <c r="H43" s="8">
        <f>[1]AVAILABILITY!F41</f>
        <v>1131</v>
      </c>
      <c r="I43" s="8">
        <v>950</v>
      </c>
      <c r="J43" s="8">
        <f>[1]AVAILABILITY!G41</f>
        <v>1131</v>
      </c>
      <c r="K43" s="8">
        <v>811</v>
      </c>
      <c r="L43" s="8">
        <f>[1]AVAILABILITY!H41</f>
        <v>1131</v>
      </c>
      <c r="M43" s="8">
        <f t="shared" si="3"/>
        <v>1131</v>
      </c>
      <c r="N43" s="8">
        <f>[1]AVAILABILITY!I41</f>
        <v>1131</v>
      </c>
      <c r="O43" s="8">
        <v>715</v>
      </c>
      <c r="P43" s="8">
        <f>[1]AVAILABILITY!J41</f>
        <v>1131</v>
      </c>
      <c r="Q43" s="8">
        <v>872</v>
      </c>
      <c r="R43" s="8">
        <f>[1]AVAILABILITY!K41</f>
        <v>1131</v>
      </c>
      <c r="S43" s="8">
        <f t="shared" si="6"/>
        <v>1131</v>
      </c>
      <c r="T43" s="8">
        <f>[1]AVAILABILITY!L41</f>
        <v>1131</v>
      </c>
      <c r="U43" s="8">
        <f t="shared" si="7"/>
        <v>1131</v>
      </c>
      <c r="V43" s="8">
        <f>[1]AVAILABILITY!M41</f>
        <v>1131</v>
      </c>
      <c r="W43" s="8">
        <v>872</v>
      </c>
      <c r="X43" s="8">
        <f>[1]AVAILABILITY!N41</f>
        <v>1131</v>
      </c>
      <c r="Y43" s="8">
        <v>715</v>
      </c>
      <c r="Z43" s="8">
        <f>[1]AVAILABILITY!O41</f>
        <v>1131</v>
      </c>
      <c r="AA43" s="8">
        <v>715</v>
      </c>
      <c r="AB43" s="8">
        <f>[1]AVAILABILITY!P41</f>
        <v>1131</v>
      </c>
      <c r="AC43" s="8">
        <v>715</v>
      </c>
      <c r="AD43" s="8">
        <f>[1]AVAILABILITY!Q41</f>
        <v>1131</v>
      </c>
      <c r="AE43" s="8">
        <f t="shared" si="10"/>
        <v>1131</v>
      </c>
      <c r="AF43" s="8">
        <f>[1]AVAILABILITY!R41</f>
        <v>1131</v>
      </c>
      <c r="AG43" s="8">
        <v>950</v>
      </c>
      <c r="AH43" s="8">
        <f>[1]AVAILABILITY!S41</f>
        <v>1131</v>
      </c>
      <c r="AI43" s="8">
        <v>875</v>
      </c>
      <c r="AJ43" s="8">
        <f>[1]AVAILABILITY!T41</f>
        <v>1131</v>
      </c>
      <c r="AK43" s="8">
        <v>876.5</v>
      </c>
      <c r="AL43" s="8">
        <f>[1]AVAILABILITY!U41</f>
        <v>1131</v>
      </c>
      <c r="AM43" s="8">
        <v>876.5</v>
      </c>
      <c r="AN43" s="8">
        <f>[1]AVAILABILITY!V41</f>
        <v>1131</v>
      </c>
      <c r="AO43" s="8">
        <v>876.5</v>
      </c>
      <c r="AP43" s="8">
        <f>[1]AVAILABILITY!W41</f>
        <v>1131</v>
      </c>
      <c r="AQ43" s="8">
        <v>995.5</v>
      </c>
      <c r="AR43" s="8">
        <f>[1]AVAILABILITY!X41</f>
        <v>565.5</v>
      </c>
      <c r="AS43" s="8">
        <v>341.5</v>
      </c>
      <c r="AT43" s="8">
        <f>[1]AVAILABILITY!Y41</f>
        <v>565.5</v>
      </c>
      <c r="AU43" s="8">
        <v>341.5</v>
      </c>
      <c r="AV43" s="8">
        <f>[1]AVAILABILITY!Z41</f>
        <v>565.5</v>
      </c>
      <c r="AW43" s="8">
        <v>373.5</v>
      </c>
      <c r="AX43" s="8">
        <f>[1]AVAILABILITY!AA41</f>
        <v>1131</v>
      </c>
      <c r="AY43" s="8">
        <v>951.5</v>
      </c>
      <c r="AZ43" s="8">
        <f>[1]AVAILABILITY!AB41</f>
        <v>1131</v>
      </c>
      <c r="BA43" s="8">
        <v>876.5</v>
      </c>
      <c r="BB43" s="8">
        <f>[1]AVAILABILITY!AC41</f>
        <v>1131</v>
      </c>
      <c r="BC43" s="8">
        <v>876.5</v>
      </c>
      <c r="BD43" s="8">
        <f>[1]AVAILABILITY!AD41</f>
        <v>1131</v>
      </c>
      <c r="BE43" s="8">
        <v>876.5</v>
      </c>
      <c r="BF43" s="8">
        <f>[1]AVAILABILITY!AE41</f>
        <v>1131</v>
      </c>
      <c r="BG43" s="8">
        <v>971</v>
      </c>
      <c r="BH43" s="8">
        <f>[1]AVAILABILITY!AF41</f>
        <v>1131</v>
      </c>
      <c r="BI43" s="8">
        <v>1035</v>
      </c>
      <c r="BJ43" s="8">
        <f>[1]AVAILABILITY!AG41</f>
        <v>1131</v>
      </c>
      <c r="BK43" s="8">
        <v>971</v>
      </c>
      <c r="BL43" s="8">
        <f>[1]AVAILABILITY!AH41</f>
        <v>1131</v>
      </c>
      <c r="BM43" s="8">
        <v>907</v>
      </c>
    </row>
    <row r="44" spans="1:65" ht="23.25">
      <c r="A44" s="6">
        <v>40</v>
      </c>
      <c r="B44" s="7">
        <v>0.40625</v>
      </c>
      <c r="C44" s="7">
        <v>0.41666666666666669</v>
      </c>
      <c r="D44" s="8">
        <f>[1]AVAILABILITY!D42</f>
        <v>1131</v>
      </c>
      <c r="E44" s="8">
        <v>715</v>
      </c>
      <c r="F44" s="8">
        <f>[1]AVAILABILITY!E42</f>
        <v>1131</v>
      </c>
      <c r="G44" s="8">
        <v>746</v>
      </c>
      <c r="H44" s="8">
        <f>[1]AVAILABILITY!F42</f>
        <v>1131</v>
      </c>
      <c r="I44" s="8">
        <v>950</v>
      </c>
      <c r="J44" s="8">
        <f>[1]AVAILABILITY!G42</f>
        <v>1131</v>
      </c>
      <c r="K44" s="8">
        <v>778</v>
      </c>
      <c r="L44" s="8">
        <f>[1]AVAILABILITY!H42</f>
        <v>1131</v>
      </c>
      <c r="M44" s="8">
        <v>1067</v>
      </c>
      <c r="N44" s="8">
        <f>[1]AVAILABILITY!I42</f>
        <v>1131</v>
      </c>
      <c r="O44" s="8">
        <v>715</v>
      </c>
      <c r="P44" s="8">
        <f>[1]AVAILABILITY!J42</f>
        <v>1131</v>
      </c>
      <c r="Q44" s="8">
        <v>808</v>
      </c>
      <c r="R44" s="8">
        <f>[1]AVAILABILITY!K42</f>
        <v>1131</v>
      </c>
      <c r="S44" s="8">
        <f t="shared" si="6"/>
        <v>1131</v>
      </c>
      <c r="T44" s="8">
        <f>[1]AVAILABILITY!L42</f>
        <v>1131</v>
      </c>
      <c r="U44" s="8">
        <f t="shared" si="7"/>
        <v>1131</v>
      </c>
      <c r="V44" s="8">
        <f>[1]AVAILABILITY!M42</f>
        <v>1131</v>
      </c>
      <c r="W44" s="8">
        <v>808</v>
      </c>
      <c r="X44" s="8">
        <f>[1]AVAILABILITY!N42</f>
        <v>1131</v>
      </c>
      <c r="Y44" s="8">
        <v>715</v>
      </c>
      <c r="Z44" s="8">
        <f>[1]AVAILABILITY!O42</f>
        <v>1131</v>
      </c>
      <c r="AA44" s="8">
        <v>715</v>
      </c>
      <c r="AB44" s="8">
        <f>[1]AVAILABILITY!P42</f>
        <v>1131</v>
      </c>
      <c r="AC44" s="8">
        <v>715</v>
      </c>
      <c r="AD44" s="8">
        <f>[1]AVAILABILITY!Q42</f>
        <v>1131</v>
      </c>
      <c r="AE44" s="8">
        <f t="shared" si="10"/>
        <v>1131</v>
      </c>
      <c r="AF44" s="8">
        <f>[1]AVAILABILITY!R42</f>
        <v>1131</v>
      </c>
      <c r="AG44" s="8">
        <v>950</v>
      </c>
      <c r="AH44" s="8">
        <f>[1]AVAILABILITY!S42</f>
        <v>1131</v>
      </c>
      <c r="AI44" s="8">
        <v>811</v>
      </c>
      <c r="AJ44" s="8">
        <f>[1]AVAILABILITY!T42</f>
        <v>1131</v>
      </c>
      <c r="AK44" s="8">
        <v>876.5</v>
      </c>
      <c r="AL44" s="8">
        <f>[1]AVAILABILITY!U42</f>
        <v>1131</v>
      </c>
      <c r="AM44" s="8">
        <v>876.5</v>
      </c>
      <c r="AN44" s="8">
        <f>[1]AVAILABILITY!V42</f>
        <v>1131</v>
      </c>
      <c r="AO44" s="8">
        <v>876.5</v>
      </c>
      <c r="AP44" s="8">
        <f>[1]AVAILABILITY!W42</f>
        <v>1131</v>
      </c>
      <c r="AQ44" s="8">
        <v>995.5</v>
      </c>
      <c r="AR44" s="8">
        <f>[1]AVAILABILITY!X42</f>
        <v>565.5</v>
      </c>
      <c r="AS44" s="8">
        <v>311</v>
      </c>
      <c r="AT44" s="8">
        <f>[1]AVAILABILITY!Y42</f>
        <v>565.5</v>
      </c>
      <c r="AU44" s="8">
        <v>311</v>
      </c>
      <c r="AV44" s="8">
        <f>[1]AVAILABILITY!Z42</f>
        <v>565.5</v>
      </c>
      <c r="AW44" s="8">
        <v>341.5</v>
      </c>
      <c r="AX44" s="8">
        <f>[1]AVAILABILITY!AA42</f>
        <v>1131</v>
      </c>
      <c r="AY44" s="8">
        <v>919.5</v>
      </c>
      <c r="AZ44" s="8">
        <f>[1]AVAILABILITY!AB42</f>
        <v>1131</v>
      </c>
      <c r="BA44" s="8">
        <v>876.5</v>
      </c>
      <c r="BB44" s="8">
        <f>[1]AVAILABILITY!AC42</f>
        <v>1131</v>
      </c>
      <c r="BC44" s="8">
        <v>876.5</v>
      </c>
      <c r="BD44" s="8">
        <f>[1]AVAILABILITY!AD42</f>
        <v>1131</v>
      </c>
      <c r="BE44" s="8">
        <v>876.5</v>
      </c>
      <c r="BF44" s="8">
        <f>[1]AVAILABILITY!AE42</f>
        <v>1131</v>
      </c>
      <c r="BG44" s="8">
        <v>939</v>
      </c>
      <c r="BH44" s="8">
        <f>[1]AVAILABILITY!AF42</f>
        <v>1131</v>
      </c>
      <c r="BI44" s="8">
        <v>1003</v>
      </c>
      <c r="BJ44" s="8">
        <f>[1]AVAILABILITY!AG42</f>
        <v>1131</v>
      </c>
      <c r="BK44" s="8">
        <v>939</v>
      </c>
      <c r="BL44" s="8">
        <f>[1]AVAILABILITY!AH42</f>
        <v>1131</v>
      </c>
      <c r="BM44" s="8">
        <v>876.5</v>
      </c>
    </row>
    <row r="45" spans="1:65" ht="23.25">
      <c r="A45" s="6">
        <v>41</v>
      </c>
      <c r="B45" s="7">
        <v>0.41666666666666669</v>
      </c>
      <c r="C45" s="7">
        <v>0.42708333333333331</v>
      </c>
      <c r="D45" s="8">
        <f>[1]AVAILABILITY!D43</f>
        <v>1131</v>
      </c>
      <c r="E45" s="8">
        <v>715</v>
      </c>
      <c r="F45" s="8">
        <f>[1]AVAILABILITY!E43</f>
        <v>1131</v>
      </c>
      <c r="G45" s="8">
        <v>715</v>
      </c>
      <c r="H45" s="8">
        <f>[1]AVAILABILITY!F43</f>
        <v>1131</v>
      </c>
      <c r="I45" s="8">
        <v>886</v>
      </c>
      <c r="J45" s="8">
        <f>[1]AVAILABILITY!G43</f>
        <v>1131</v>
      </c>
      <c r="K45" s="8">
        <v>746</v>
      </c>
      <c r="L45" s="8">
        <f>[1]AVAILABILITY!H43</f>
        <v>1131</v>
      </c>
      <c r="M45" s="8">
        <v>1003</v>
      </c>
      <c r="N45" s="8">
        <f>[1]AVAILABILITY!I43</f>
        <v>1131</v>
      </c>
      <c r="O45" s="8">
        <v>715</v>
      </c>
      <c r="P45" s="8">
        <f>[1]AVAILABILITY!J43</f>
        <v>1131</v>
      </c>
      <c r="Q45" s="8">
        <v>776</v>
      </c>
      <c r="R45" s="8">
        <f>[1]AVAILABILITY!K43</f>
        <v>1131</v>
      </c>
      <c r="S45" s="8">
        <f t="shared" si="6"/>
        <v>1131</v>
      </c>
      <c r="T45" s="8">
        <f>[1]AVAILABILITY!L43</f>
        <v>1131</v>
      </c>
      <c r="U45" s="8">
        <f t="shared" si="7"/>
        <v>1131</v>
      </c>
      <c r="V45" s="8">
        <f>[1]AVAILABILITY!M43</f>
        <v>1131</v>
      </c>
      <c r="W45" s="8">
        <v>776</v>
      </c>
      <c r="X45" s="8">
        <f>[1]AVAILABILITY!N43</f>
        <v>1131</v>
      </c>
      <c r="Y45" s="8">
        <v>715</v>
      </c>
      <c r="Z45" s="8">
        <f>[1]AVAILABILITY!O43</f>
        <v>1131</v>
      </c>
      <c r="AA45" s="8">
        <v>715</v>
      </c>
      <c r="AB45" s="8">
        <f>[1]AVAILABILITY!P43</f>
        <v>1131</v>
      </c>
      <c r="AC45" s="8">
        <v>715</v>
      </c>
      <c r="AD45" s="8">
        <f>[1]AVAILABILITY!Q43</f>
        <v>1131</v>
      </c>
      <c r="AE45" s="8">
        <f t="shared" si="10"/>
        <v>1131</v>
      </c>
      <c r="AF45" s="8">
        <f>[1]AVAILABILITY!R43</f>
        <v>1131</v>
      </c>
      <c r="AG45" s="8">
        <v>950</v>
      </c>
      <c r="AH45" s="8">
        <f>[1]AVAILABILITY!S43</f>
        <v>1131</v>
      </c>
      <c r="AI45" s="8">
        <v>778</v>
      </c>
      <c r="AJ45" s="8">
        <f>[1]AVAILABILITY!T43</f>
        <v>1131</v>
      </c>
      <c r="AK45" s="8">
        <v>876.5</v>
      </c>
      <c r="AL45" s="8">
        <f>[1]AVAILABILITY!U43</f>
        <v>1131</v>
      </c>
      <c r="AM45" s="8">
        <v>876.5</v>
      </c>
      <c r="AN45" s="8">
        <f>[1]AVAILABILITY!V43</f>
        <v>1131</v>
      </c>
      <c r="AO45" s="8">
        <v>876.5</v>
      </c>
      <c r="AP45" s="8">
        <f>[1]AVAILABILITY!W43</f>
        <v>1131</v>
      </c>
      <c r="AQ45" s="8">
        <v>995.5</v>
      </c>
      <c r="AR45" s="8">
        <f>[1]AVAILABILITY!X43</f>
        <v>565.5</v>
      </c>
      <c r="AS45" s="8">
        <v>311</v>
      </c>
      <c r="AT45" s="8">
        <f>[1]AVAILABILITY!Y43</f>
        <v>565.5</v>
      </c>
      <c r="AU45" s="8">
        <v>311</v>
      </c>
      <c r="AV45" s="8">
        <f>[1]AVAILABILITY!Z43</f>
        <v>565.5</v>
      </c>
      <c r="AW45" s="8">
        <v>311</v>
      </c>
      <c r="AX45" s="8">
        <f>[1]AVAILABILITY!AA43</f>
        <v>1131</v>
      </c>
      <c r="AY45" s="8">
        <v>887.5</v>
      </c>
      <c r="AZ45" s="8">
        <f>[1]AVAILABILITY!AB43</f>
        <v>1131</v>
      </c>
      <c r="BA45" s="8">
        <v>876.5</v>
      </c>
      <c r="BB45" s="8">
        <f>[1]AVAILABILITY!AC43</f>
        <v>1131</v>
      </c>
      <c r="BC45" s="8">
        <v>876.5</v>
      </c>
      <c r="BD45" s="8">
        <f>[1]AVAILABILITY!AD43</f>
        <v>1131</v>
      </c>
      <c r="BE45" s="8">
        <v>876.5</v>
      </c>
      <c r="BF45" s="8">
        <f>[1]AVAILABILITY!AE43</f>
        <v>1131</v>
      </c>
      <c r="BG45" s="8">
        <v>907</v>
      </c>
      <c r="BH45" s="8">
        <f>[1]AVAILABILITY!AF43</f>
        <v>1131</v>
      </c>
      <c r="BI45" s="8">
        <v>971</v>
      </c>
      <c r="BJ45" s="8">
        <f>[1]AVAILABILITY!AG43</f>
        <v>1131</v>
      </c>
      <c r="BK45" s="8">
        <v>915.5</v>
      </c>
      <c r="BL45" s="8">
        <f>[1]AVAILABILITY!AH43</f>
        <v>1131</v>
      </c>
      <c r="BM45" s="8">
        <v>876.5</v>
      </c>
    </row>
    <row r="46" spans="1:65" ht="23.25">
      <c r="A46" s="6">
        <v>42</v>
      </c>
      <c r="B46" s="7">
        <v>0.42708333333333331</v>
      </c>
      <c r="C46" s="7">
        <v>0.4375</v>
      </c>
      <c r="D46" s="8">
        <f>[1]AVAILABILITY!D44</f>
        <v>1131</v>
      </c>
      <c r="E46" s="8">
        <v>715</v>
      </c>
      <c r="F46" s="8">
        <f>[1]AVAILABILITY!E44</f>
        <v>1131</v>
      </c>
      <c r="G46" s="8">
        <v>779</v>
      </c>
      <c r="H46" s="8">
        <f>[1]AVAILABILITY!F44</f>
        <v>1131</v>
      </c>
      <c r="I46" s="8">
        <v>822</v>
      </c>
      <c r="J46" s="8">
        <f>[1]AVAILABILITY!G44</f>
        <v>1131</v>
      </c>
      <c r="K46" s="8">
        <v>715</v>
      </c>
      <c r="L46" s="8">
        <f>[1]AVAILABILITY!H44</f>
        <v>1131</v>
      </c>
      <c r="M46" s="8">
        <v>939</v>
      </c>
      <c r="N46" s="8">
        <f>[1]AVAILABILITY!I44</f>
        <v>1131</v>
      </c>
      <c r="O46" s="8">
        <v>715</v>
      </c>
      <c r="P46" s="8">
        <f>[1]AVAILABILITY!J44</f>
        <v>1131</v>
      </c>
      <c r="Q46" s="8">
        <v>744</v>
      </c>
      <c r="R46" s="8">
        <f>[1]AVAILABILITY!K44</f>
        <v>1131</v>
      </c>
      <c r="S46" s="8">
        <f t="shared" si="6"/>
        <v>1131</v>
      </c>
      <c r="T46" s="8">
        <f>[1]AVAILABILITY!L44</f>
        <v>1131</v>
      </c>
      <c r="U46" s="8">
        <f t="shared" si="7"/>
        <v>1131</v>
      </c>
      <c r="V46" s="8">
        <f>[1]AVAILABILITY!M44</f>
        <v>1131</v>
      </c>
      <c r="W46" s="8">
        <v>744</v>
      </c>
      <c r="X46" s="8">
        <f>[1]AVAILABILITY!N44</f>
        <v>1131</v>
      </c>
      <c r="Y46" s="8">
        <v>715</v>
      </c>
      <c r="Z46" s="8">
        <f>[1]AVAILABILITY!O44</f>
        <v>1131</v>
      </c>
      <c r="AA46" s="8">
        <v>715</v>
      </c>
      <c r="AB46" s="8">
        <f>[1]AVAILABILITY!P44</f>
        <v>1131</v>
      </c>
      <c r="AC46" s="8">
        <v>715</v>
      </c>
      <c r="AD46" s="8">
        <f>[1]AVAILABILITY!Q44</f>
        <v>1131</v>
      </c>
      <c r="AE46" s="8">
        <f t="shared" si="10"/>
        <v>1131</v>
      </c>
      <c r="AF46" s="8">
        <f>[1]AVAILABILITY!R44</f>
        <v>1131</v>
      </c>
      <c r="AG46" s="8">
        <v>950</v>
      </c>
      <c r="AH46" s="8">
        <f>[1]AVAILABILITY!S44</f>
        <v>1131</v>
      </c>
      <c r="AI46" s="8">
        <v>746</v>
      </c>
      <c r="AJ46" s="8">
        <f>[1]AVAILABILITY!T44</f>
        <v>1131</v>
      </c>
      <c r="AK46" s="8">
        <v>876.5</v>
      </c>
      <c r="AL46" s="8">
        <f>[1]AVAILABILITY!U44</f>
        <v>1131</v>
      </c>
      <c r="AM46" s="8">
        <v>876.5</v>
      </c>
      <c r="AN46" s="8">
        <f>[1]AVAILABILITY!V44</f>
        <v>1131</v>
      </c>
      <c r="AO46" s="8">
        <v>876.5</v>
      </c>
      <c r="AP46" s="8">
        <f>[1]AVAILABILITY!W44</f>
        <v>1131</v>
      </c>
      <c r="AQ46" s="8">
        <v>995.5</v>
      </c>
      <c r="AR46" s="8">
        <f>[1]AVAILABILITY!X44</f>
        <v>565.5</v>
      </c>
      <c r="AS46" s="8">
        <v>311</v>
      </c>
      <c r="AT46" s="8">
        <f>[1]AVAILABILITY!Y44</f>
        <v>565.5</v>
      </c>
      <c r="AU46" s="8">
        <v>311</v>
      </c>
      <c r="AV46" s="8">
        <f>[1]AVAILABILITY!Z44</f>
        <v>565.5</v>
      </c>
      <c r="AW46" s="8">
        <v>311</v>
      </c>
      <c r="AX46" s="8">
        <f>[1]AVAILABILITY!AA44</f>
        <v>1131</v>
      </c>
      <c r="AY46" s="8">
        <v>876.5</v>
      </c>
      <c r="AZ46" s="8">
        <f>[1]AVAILABILITY!AB44</f>
        <v>1131</v>
      </c>
      <c r="BA46" s="8">
        <v>876.5</v>
      </c>
      <c r="BB46" s="8">
        <f>[1]AVAILABILITY!AC44</f>
        <v>1131</v>
      </c>
      <c r="BC46" s="8">
        <v>876.5</v>
      </c>
      <c r="BD46" s="8">
        <f>[1]AVAILABILITY!AD44</f>
        <v>1131</v>
      </c>
      <c r="BE46" s="8">
        <v>876.5</v>
      </c>
      <c r="BF46" s="8">
        <f>[1]AVAILABILITY!AE44</f>
        <v>1131</v>
      </c>
      <c r="BG46" s="8">
        <v>876.5</v>
      </c>
      <c r="BH46" s="8">
        <f>[1]AVAILABILITY!AF44</f>
        <v>1131</v>
      </c>
      <c r="BI46" s="8">
        <v>939</v>
      </c>
      <c r="BJ46" s="8">
        <f>[1]AVAILABILITY!AG44</f>
        <v>1131</v>
      </c>
      <c r="BK46" s="8">
        <v>915.5</v>
      </c>
      <c r="BL46" s="8">
        <f>[1]AVAILABILITY!AH44</f>
        <v>1131</v>
      </c>
      <c r="BM46" s="8">
        <v>876.5</v>
      </c>
    </row>
    <row r="47" spans="1:65" ht="23.25">
      <c r="A47" s="6">
        <v>43</v>
      </c>
      <c r="B47" s="7">
        <v>0.4375</v>
      </c>
      <c r="C47" s="7">
        <v>0.44791666666666669</v>
      </c>
      <c r="D47" s="8">
        <f>[1]AVAILABILITY!D45</f>
        <v>1131</v>
      </c>
      <c r="E47" s="8">
        <v>715</v>
      </c>
      <c r="F47" s="8">
        <f>[1]AVAILABILITY!E45</f>
        <v>1131</v>
      </c>
      <c r="G47" s="8">
        <v>843</v>
      </c>
      <c r="H47" s="8">
        <f>[1]AVAILABILITY!F45</f>
        <v>1131</v>
      </c>
      <c r="I47" s="8">
        <v>783</v>
      </c>
      <c r="J47" s="8">
        <f>[1]AVAILABILITY!G45</f>
        <v>1131</v>
      </c>
      <c r="K47" s="8">
        <v>715</v>
      </c>
      <c r="L47" s="8">
        <f>[1]AVAILABILITY!H45</f>
        <v>1131</v>
      </c>
      <c r="M47" s="8">
        <v>875</v>
      </c>
      <c r="N47" s="8">
        <f>[1]AVAILABILITY!I45</f>
        <v>1131</v>
      </c>
      <c r="O47" s="8">
        <v>715</v>
      </c>
      <c r="P47" s="8">
        <f>[1]AVAILABILITY!J45</f>
        <v>1131</v>
      </c>
      <c r="Q47" s="8">
        <v>715</v>
      </c>
      <c r="R47" s="8">
        <f>[1]AVAILABILITY!K45</f>
        <v>1131</v>
      </c>
      <c r="S47" s="8">
        <f t="shared" si="6"/>
        <v>1131</v>
      </c>
      <c r="T47" s="8">
        <f>[1]AVAILABILITY!L45</f>
        <v>1131</v>
      </c>
      <c r="U47" s="8">
        <f t="shared" si="7"/>
        <v>1131</v>
      </c>
      <c r="V47" s="8">
        <f>[1]AVAILABILITY!M45</f>
        <v>1131</v>
      </c>
      <c r="W47" s="8">
        <v>715</v>
      </c>
      <c r="X47" s="8">
        <f>[1]AVAILABILITY!N45</f>
        <v>1131</v>
      </c>
      <c r="Y47" s="8">
        <v>715</v>
      </c>
      <c r="Z47" s="8">
        <f>[1]AVAILABILITY!O45</f>
        <v>1131</v>
      </c>
      <c r="AA47" s="8">
        <v>715</v>
      </c>
      <c r="AB47" s="8">
        <f>[1]AVAILABILITY!P45</f>
        <v>1131</v>
      </c>
      <c r="AC47" s="8">
        <v>715</v>
      </c>
      <c r="AD47" s="8">
        <f>[1]AVAILABILITY!Q45</f>
        <v>1131</v>
      </c>
      <c r="AE47" s="8">
        <f t="shared" si="10"/>
        <v>1131</v>
      </c>
      <c r="AF47" s="8">
        <f>[1]AVAILABILITY!R45</f>
        <v>1131</v>
      </c>
      <c r="AG47" s="8">
        <v>886</v>
      </c>
      <c r="AH47" s="8">
        <f>[1]AVAILABILITY!S45</f>
        <v>1131</v>
      </c>
      <c r="AI47" s="8">
        <v>715</v>
      </c>
      <c r="AJ47" s="8">
        <f>[1]AVAILABILITY!T45</f>
        <v>1131</v>
      </c>
      <c r="AK47" s="8">
        <v>876.5</v>
      </c>
      <c r="AL47" s="8">
        <f>[1]AVAILABILITY!U45</f>
        <v>1131</v>
      </c>
      <c r="AM47" s="8">
        <v>876.5</v>
      </c>
      <c r="AN47" s="8">
        <f>[1]AVAILABILITY!V45</f>
        <v>1131</v>
      </c>
      <c r="AO47" s="8">
        <v>876.5</v>
      </c>
      <c r="AP47" s="8">
        <f>[1]AVAILABILITY!W45</f>
        <v>1131</v>
      </c>
      <c r="AQ47" s="8">
        <v>995.5</v>
      </c>
      <c r="AR47" s="8">
        <f>[1]AVAILABILITY!X45</f>
        <v>565.5</v>
      </c>
      <c r="AS47" s="8">
        <v>311</v>
      </c>
      <c r="AT47" s="8">
        <f>[1]AVAILABILITY!Y45</f>
        <v>565.5</v>
      </c>
      <c r="AU47" s="8">
        <v>311</v>
      </c>
      <c r="AV47" s="8">
        <f>[1]AVAILABILITY!Z45</f>
        <v>565.5</v>
      </c>
      <c r="AW47" s="8">
        <v>311</v>
      </c>
      <c r="AX47" s="8">
        <f>[1]AVAILABILITY!AA45</f>
        <v>1131</v>
      </c>
      <c r="AY47" s="8">
        <v>876.5</v>
      </c>
      <c r="AZ47" s="8">
        <f>[1]AVAILABILITY!AB45</f>
        <v>1131</v>
      </c>
      <c r="BA47" s="8">
        <v>876.5</v>
      </c>
      <c r="BB47" s="8">
        <f>[1]AVAILABILITY!AC45</f>
        <v>1131</v>
      </c>
      <c r="BC47" s="8">
        <v>876.5</v>
      </c>
      <c r="BD47" s="8">
        <f>[1]AVAILABILITY!AD45</f>
        <v>1131</v>
      </c>
      <c r="BE47" s="8">
        <v>876.5</v>
      </c>
      <c r="BF47" s="8">
        <f>[1]AVAILABILITY!AE45</f>
        <v>1131</v>
      </c>
      <c r="BG47" s="8">
        <v>876.5</v>
      </c>
      <c r="BH47" s="8">
        <f>[1]AVAILABILITY!AF45</f>
        <v>1131</v>
      </c>
      <c r="BI47" s="8">
        <v>907</v>
      </c>
      <c r="BJ47" s="8">
        <f>[1]AVAILABILITY!AG45</f>
        <v>1131</v>
      </c>
      <c r="BK47" s="8">
        <v>947.5</v>
      </c>
      <c r="BL47" s="8">
        <f>[1]AVAILABILITY!AH45</f>
        <v>1131</v>
      </c>
      <c r="BM47" s="8">
        <v>876.5</v>
      </c>
    </row>
    <row r="48" spans="1:65" ht="23.25">
      <c r="A48" s="6">
        <v>44</v>
      </c>
      <c r="B48" s="7">
        <v>0.44791666666666669</v>
      </c>
      <c r="C48" s="7">
        <v>0.45833333333333331</v>
      </c>
      <c r="D48" s="8">
        <f>[1]AVAILABILITY!D46</f>
        <v>1131</v>
      </c>
      <c r="E48" s="8">
        <v>715</v>
      </c>
      <c r="F48" s="8">
        <f>[1]AVAILABILITY!E46</f>
        <v>1131</v>
      </c>
      <c r="G48" s="8">
        <v>900</v>
      </c>
      <c r="H48" s="8">
        <f>[1]AVAILABILITY!F46</f>
        <v>1131</v>
      </c>
      <c r="I48" s="8">
        <v>751</v>
      </c>
      <c r="J48" s="8">
        <f>[1]AVAILABILITY!G46</f>
        <v>1131</v>
      </c>
      <c r="K48" s="8">
        <v>715</v>
      </c>
      <c r="L48" s="8">
        <f>[1]AVAILABILITY!H46</f>
        <v>1131</v>
      </c>
      <c r="M48" s="8">
        <v>811</v>
      </c>
      <c r="N48" s="8">
        <f>[1]AVAILABILITY!I46</f>
        <v>1131</v>
      </c>
      <c r="O48" s="8">
        <v>715</v>
      </c>
      <c r="P48" s="8">
        <f>[1]AVAILABILITY!J46</f>
        <v>1131</v>
      </c>
      <c r="Q48" s="8">
        <v>715</v>
      </c>
      <c r="R48" s="8">
        <f>[1]AVAILABILITY!K46</f>
        <v>1131</v>
      </c>
      <c r="S48" s="8">
        <f t="shared" si="6"/>
        <v>1131</v>
      </c>
      <c r="T48" s="8">
        <f>[1]AVAILABILITY!L46</f>
        <v>1131</v>
      </c>
      <c r="U48" s="8">
        <f t="shared" si="7"/>
        <v>1131</v>
      </c>
      <c r="V48" s="8">
        <f>[1]AVAILABILITY!M46</f>
        <v>1131</v>
      </c>
      <c r="W48" s="8">
        <v>715</v>
      </c>
      <c r="X48" s="8">
        <f>[1]AVAILABILITY!N46</f>
        <v>1131</v>
      </c>
      <c r="Y48" s="8">
        <v>715</v>
      </c>
      <c r="Z48" s="8">
        <f>[1]AVAILABILITY!O46</f>
        <v>1131</v>
      </c>
      <c r="AA48" s="8">
        <v>715</v>
      </c>
      <c r="AB48" s="8">
        <f>[1]AVAILABILITY!P46</f>
        <v>1131</v>
      </c>
      <c r="AC48" s="8">
        <v>715</v>
      </c>
      <c r="AD48" s="8">
        <f>[1]AVAILABILITY!Q46</f>
        <v>1131</v>
      </c>
      <c r="AE48" s="8">
        <f t="shared" si="10"/>
        <v>1131</v>
      </c>
      <c r="AF48" s="8">
        <f>[1]AVAILABILITY!R46</f>
        <v>1131</v>
      </c>
      <c r="AG48" s="8">
        <v>822</v>
      </c>
      <c r="AH48" s="8">
        <f>[1]AVAILABILITY!S46</f>
        <v>1131</v>
      </c>
      <c r="AI48" s="8">
        <v>715</v>
      </c>
      <c r="AJ48" s="8">
        <f>[1]AVAILABILITY!T46</f>
        <v>1131</v>
      </c>
      <c r="AK48" s="8">
        <v>876.5</v>
      </c>
      <c r="AL48" s="8">
        <f>[1]AVAILABILITY!U46</f>
        <v>1131</v>
      </c>
      <c r="AM48" s="8">
        <v>876.5</v>
      </c>
      <c r="AN48" s="8">
        <f>[1]AVAILABILITY!V46</f>
        <v>1131</v>
      </c>
      <c r="AO48" s="8">
        <v>876.5</v>
      </c>
      <c r="AP48" s="8">
        <f>[1]AVAILABILITY!W46</f>
        <v>1131</v>
      </c>
      <c r="AQ48" s="8">
        <v>963.5</v>
      </c>
      <c r="AR48" s="8">
        <f>[1]AVAILABILITY!X46</f>
        <v>565.5</v>
      </c>
      <c r="AS48" s="8">
        <v>311</v>
      </c>
      <c r="AT48" s="8">
        <f>[1]AVAILABILITY!Y46</f>
        <v>565.5</v>
      </c>
      <c r="AU48" s="8">
        <v>311</v>
      </c>
      <c r="AV48" s="8">
        <f>[1]AVAILABILITY!Z46</f>
        <v>565.5</v>
      </c>
      <c r="AW48" s="8">
        <v>311</v>
      </c>
      <c r="AX48" s="8">
        <f>[1]AVAILABILITY!AA46</f>
        <v>1131</v>
      </c>
      <c r="AY48" s="8">
        <v>876.5</v>
      </c>
      <c r="AZ48" s="8">
        <f>[1]AVAILABILITY!AB46</f>
        <v>1131</v>
      </c>
      <c r="BA48" s="8">
        <v>876.5</v>
      </c>
      <c r="BB48" s="8">
        <f>[1]AVAILABILITY!AC46</f>
        <v>1131</v>
      </c>
      <c r="BC48" s="8">
        <v>876.5</v>
      </c>
      <c r="BD48" s="8">
        <f>[1]AVAILABILITY!AD46</f>
        <v>1131</v>
      </c>
      <c r="BE48" s="8">
        <v>876.5</v>
      </c>
      <c r="BF48" s="8">
        <f>[1]AVAILABILITY!AE46</f>
        <v>1131</v>
      </c>
      <c r="BG48" s="8">
        <v>876.5</v>
      </c>
      <c r="BH48" s="8">
        <f>[1]AVAILABILITY!AF46</f>
        <v>1131</v>
      </c>
      <c r="BI48" s="8">
        <v>876.5</v>
      </c>
      <c r="BJ48" s="8">
        <f>[1]AVAILABILITY!AG46</f>
        <v>1131</v>
      </c>
      <c r="BK48" s="8">
        <v>979.5</v>
      </c>
      <c r="BL48" s="8">
        <f>[1]AVAILABILITY!AH46</f>
        <v>1131</v>
      </c>
      <c r="BM48" s="8">
        <v>876.5</v>
      </c>
    </row>
    <row r="49" spans="1:65" ht="23.25">
      <c r="A49" s="6">
        <v>45</v>
      </c>
      <c r="B49" s="7">
        <v>0.45833333333333331</v>
      </c>
      <c r="C49" s="7">
        <v>0.46875</v>
      </c>
      <c r="D49" s="8">
        <f>[1]AVAILABILITY!D47</f>
        <v>1131</v>
      </c>
      <c r="E49" s="8">
        <v>715</v>
      </c>
      <c r="F49" s="8">
        <f>[1]AVAILABILITY!E47</f>
        <v>1131</v>
      </c>
      <c r="G49" s="8">
        <v>900</v>
      </c>
      <c r="H49" s="8">
        <f>[1]AVAILABILITY!F47</f>
        <v>1131</v>
      </c>
      <c r="I49" s="8">
        <v>719</v>
      </c>
      <c r="J49" s="8">
        <f>[1]AVAILABILITY!G47</f>
        <v>1131</v>
      </c>
      <c r="K49" s="8">
        <v>715</v>
      </c>
      <c r="L49" s="8">
        <f>[1]AVAILABILITY!H47</f>
        <v>1131</v>
      </c>
      <c r="M49" s="8">
        <v>778</v>
      </c>
      <c r="N49" s="8">
        <f>[1]AVAILABILITY!I47</f>
        <v>1131</v>
      </c>
      <c r="O49" s="8">
        <v>715</v>
      </c>
      <c r="P49" s="8">
        <f>[1]AVAILABILITY!J47</f>
        <v>1131</v>
      </c>
      <c r="Q49" s="8">
        <v>715</v>
      </c>
      <c r="R49" s="8">
        <f>[1]AVAILABILITY!K47</f>
        <v>1131</v>
      </c>
      <c r="S49" s="8">
        <f t="shared" si="6"/>
        <v>1131</v>
      </c>
      <c r="T49" s="8">
        <f>[1]AVAILABILITY!L47</f>
        <v>1131</v>
      </c>
      <c r="U49" s="8">
        <f t="shared" si="7"/>
        <v>1131</v>
      </c>
      <c r="V49" s="8">
        <f>[1]AVAILABILITY!M47</f>
        <v>1131</v>
      </c>
      <c r="W49" s="8">
        <v>715</v>
      </c>
      <c r="X49" s="8">
        <f>[1]AVAILABILITY!N47</f>
        <v>1131</v>
      </c>
      <c r="Y49" s="8">
        <v>715</v>
      </c>
      <c r="Z49" s="8">
        <f>[1]AVAILABILITY!O47</f>
        <v>1131</v>
      </c>
      <c r="AA49" s="8">
        <v>715</v>
      </c>
      <c r="AB49" s="8">
        <f>[1]AVAILABILITY!P47</f>
        <v>1131</v>
      </c>
      <c r="AC49" s="8">
        <v>715</v>
      </c>
      <c r="AD49" s="8">
        <f>[1]AVAILABILITY!Q47</f>
        <v>1131</v>
      </c>
      <c r="AE49" s="8">
        <f t="shared" si="10"/>
        <v>1131</v>
      </c>
      <c r="AF49" s="8">
        <f>[1]AVAILABILITY!R47</f>
        <v>1131</v>
      </c>
      <c r="AG49" s="8">
        <v>783</v>
      </c>
      <c r="AH49" s="8">
        <f>[1]AVAILABILITY!S47</f>
        <v>1131</v>
      </c>
      <c r="AI49" s="8">
        <v>715</v>
      </c>
      <c r="AJ49" s="8">
        <f>[1]AVAILABILITY!T47</f>
        <v>1131</v>
      </c>
      <c r="AK49" s="8">
        <v>876.5</v>
      </c>
      <c r="AL49" s="8">
        <f>[1]AVAILABILITY!U47</f>
        <v>1131</v>
      </c>
      <c r="AM49" s="8">
        <v>876.5</v>
      </c>
      <c r="AN49" s="8">
        <f>[1]AVAILABILITY!V47</f>
        <v>1131</v>
      </c>
      <c r="AO49" s="8">
        <v>876.5</v>
      </c>
      <c r="AP49" s="8">
        <f>[1]AVAILABILITY!W47</f>
        <v>1131</v>
      </c>
      <c r="AQ49" s="8">
        <v>931.5</v>
      </c>
      <c r="AR49" s="8">
        <f>[1]AVAILABILITY!X47</f>
        <v>565.5</v>
      </c>
      <c r="AS49" s="8">
        <v>311</v>
      </c>
      <c r="AT49" s="8">
        <f>[1]AVAILABILITY!Y47</f>
        <v>565.5</v>
      </c>
      <c r="AU49" s="8">
        <v>311</v>
      </c>
      <c r="AV49" s="8">
        <f>[1]AVAILABILITY!Z47</f>
        <v>565.5</v>
      </c>
      <c r="AW49" s="8">
        <v>311</v>
      </c>
      <c r="AX49" s="8">
        <f>[1]AVAILABILITY!AA47</f>
        <v>1131</v>
      </c>
      <c r="AY49" s="8">
        <v>876.5</v>
      </c>
      <c r="AZ49" s="8">
        <f>[1]AVAILABILITY!AB47</f>
        <v>1131</v>
      </c>
      <c r="BA49" s="8">
        <v>876.5</v>
      </c>
      <c r="BB49" s="8">
        <f>[1]AVAILABILITY!AC47</f>
        <v>1131</v>
      </c>
      <c r="BC49" s="8">
        <v>876.5</v>
      </c>
      <c r="BD49" s="8">
        <f>[1]AVAILABILITY!AD47</f>
        <v>1131</v>
      </c>
      <c r="BE49" s="8">
        <v>876.5</v>
      </c>
      <c r="BF49" s="8">
        <f>[1]AVAILABILITY!AE47</f>
        <v>1131</v>
      </c>
      <c r="BG49" s="8">
        <v>876.5</v>
      </c>
      <c r="BH49" s="8">
        <f>[1]AVAILABILITY!AF47</f>
        <v>1131</v>
      </c>
      <c r="BI49" s="8">
        <v>876.5</v>
      </c>
      <c r="BJ49" s="8">
        <f>[1]AVAILABILITY!AG47</f>
        <v>1131</v>
      </c>
      <c r="BK49" s="8">
        <v>1011.5</v>
      </c>
      <c r="BL49" s="8">
        <f>[1]AVAILABILITY!AH47</f>
        <v>1131</v>
      </c>
      <c r="BM49" s="8">
        <v>876.5</v>
      </c>
    </row>
    <row r="50" spans="1:65" ht="23.25">
      <c r="A50" s="6">
        <v>46</v>
      </c>
      <c r="B50" s="7">
        <v>0.46875</v>
      </c>
      <c r="C50" s="7">
        <v>0.47916666666666669</v>
      </c>
      <c r="D50" s="8">
        <f>[1]AVAILABILITY!D48</f>
        <v>1131</v>
      </c>
      <c r="E50" s="8">
        <v>715</v>
      </c>
      <c r="F50" s="8">
        <f>[1]AVAILABILITY!E48</f>
        <v>1131</v>
      </c>
      <c r="G50" s="8">
        <v>900</v>
      </c>
      <c r="H50" s="8">
        <f>[1]AVAILABILITY!F48</f>
        <v>1131</v>
      </c>
      <c r="I50" s="8">
        <v>715</v>
      </c>
      <c r="J50" s="8">
        <f>[1]AVAILABILITY!G48</f>
        <v>1131</v>
      </c>
      <c r="K50" s="8">
        <v>715</v>
      </c>
      <c r="L50" s="8">
        <f>[1]AVAILABILITY!H48</f>
        <v>1131</v>
      </c>
      <c r="M50" s="8">
        <v>746</v>
      </c>
      <c r="N50" s="8">
        <f>[1]AVAILABILITY!I48</f>
        <v>1131</v>
      </c>
      <c r="O50" s="8">
        <v>715</v>
      </c>
      <c r="P50" s="8">
        <f>[1]AVAILABILITY!J48</f>
        <v>1131</v>
      </c>
      <c r="Q50" s="8">
        <v>715</v>
      </c>
      <c r="R50" s="8">
        <f>[1]AVAILABILITY!K48</f>
        <v>1131</v>
      </c>
      <c r="S50" s="8">
        <f t="shared" si="6"/>
        <v>1131</v>
      </c>
      <c r="T50" s="8">
        <f>[1]AVAILABILITY!L48</f>
        <v>1131</v>
      </c>
      <c r="U50" s="8">
        <f t="shared" si="7"/>
        <v>1131</v>
      </c>
      <c r="V50" s="8">
        <f>[1]AVAILABILITY!M48</f>
        <v>1131</v>
      </c>
      <c r="W50" s="8">
        <v>715</v>
      </c>
      <c r="X50" s="8">
        <f>[1]AVAILABILITY!N48</f>
        <v>1131</v>
      </c>
      <c r="Y50" s="8">
        <v>715</v>
      </c>
      <c r="Z50" s="8">
        <f>[1]AVAILABILITY!O48</f>
        <v>1131</v>
      </c>
      <c r="AA50" s="8">
        <v>715</v>
      </c>
      <c r="AB50" s="8">
        <f>[1]AVAILABILITY!P48</f>
        <v>1131</v>
      </c>
      <c r="AC50" s="8">
        <v>715</v>
      </c>
      <c r="AD50" s="8">
        <f>[1]AVAILABILITY!Q48</f>
        <v>1131</v>
      </c>
      <c r="AE50" s="8">
        <f t="shared" si="10"/>
        <v>1131</v>
      </c>
      <c r="AF50" s="8">
        <f>[1]AVAILABILITY!R48</f>
        <v>1131</v>
      </c>
      <c r="AG50" s="8">
        <v>751</v>
      </c>
      <c r="AH50" s="8">
        <f>[1]AVAILABILITY!S48</f>
        <v>1131</v>
      </c>
      <c r="AI50" s="8">
        <v>715</v>
      </c>
      <c r="AJ50" s="8">
        <f>[1]AVAILABILITY!T48</f>
        <v>1131</v>
      </c>
      <c r="AK50" s="8">
        <v>876.5</v>
      </c>
      <c r="AL50" s="8">
        <f>[1]AVAILABILITY!U48</f>
        <v>1131</v>
      </c>
      <c r="AM50" s="8">
        <v>876.5</v>
      </c>
      <c r="AN50" s="8">
        <f>[1]AVAILABILITY!V48</f>
        <v>1131</v>
      </c>
      <c r="AO50" s="8">
        <v>876.5</v>
      </c>
      <c r="AP50" s="8">
        <f>[1]AVAILABILITY!W48</f>
        <v>1131</v>
      </c>
      <c r="AQ50" s="8">
        <v>899.5</v>
      </c>
      <c r="AR50" s="8">
        <f>[1]AVAILABILITY!X48</f>
        <v>565.5</v>
      </c>
      <c r="AS50" s="8">
        <v>311</v>
      </c>
      <c r="AT50" s="8">
        <f>[1]AVAILABILITY!Y48</f>
        <v>565.5</v>
      </c>
      <c r="AU50" s="8">
        <v>311</v>
      </c>
      <c r="AV50" s="8">
        <f>[1]AVAILABILITY!Z48</f>
        <v>565.5</v>
      </c>
      <c r="AW50" s="8">
        <v>311</v>
      </c>
      <c r="AX50" s="8">
        <f>[1]AVAILABILITY!AA48</f>
        <v>1131</v>
      </c>
      <c r="AY50" s="8">
        <v>876.5</v>
      </c>
      <c r="AZ50" s="8">
        <f>[1]AVAILABILITY!AB48</f>
        <v>1131</v>
      </c>
      <c r="BA50" s="8">
        <v>876.5</v>
      </c>
      <c r="BB50" s="8">
        <f>[1]AVAILABILITY!AC48</f>
        <v>1131</v>
      </c>
      <c r="BC50" s="8">
        <v>876.5</v>
      </c>
      <c r="BD50" s="8">
        <f>[1]AVAILABILITY!AD48</f>
        <v>1131</v>
      </c>
      <c r="BE50" s="8">
        <v>876.5</v>
      </c>
      <c r="BF50" s="8">
        <f>[1]AVAILABILITY!AE48</f>
        <v>1131</v>
      </c>
      <c r="BG50" s="8">
        <v>876.5</v>
      </c>
      <c r="BH50" s="8">
        <f>[1]AVAILABILITY!AF48</f>
        <v>1131</v>
      </c>
      <c r="BI50" s="8">
        <v>876.5</v>
      </c>
      <c r="BJ50" s="8">
        <f>[1]AVAILABILITY!AG48</f>
        <v>1131</v>
      </c>
      <c r="BK50" s="8">
        <v>1015.5</v>
      </c>
      <c r="BL50" s="8">
        <f>[1]AVAILABILITY!AH48</f>
        <v>1131</v>
      </c>
      <c r="BM50" s="8">
        <v>876.5</v>
      </c>
    </row>
    <row r="51" spans="1:65" ht="23.25">
      <c r="A51" s="6">
        <v>47</v>
      </c>
      <c r="B51" s="7">
        <v>0.47916666666666669</v>
      </c>
      <c r="C51" s="7">
        <v>0.48958333333333331</v>
      </c>
      <c r="D51" s="8">
        <f>[1]AVAILABILITY!D49</f>
        <v>1131</v>
      </c>
      <c r="E51" s="8">
        <v>715</v>
      </c>
      <c r="F51" s="8">
        <f>[1]AVAILABILITY!E49</f>
        <v>1131</v>
      </c>
      <c r="G51" s="8">
        <v>900</v>
      </c>
      <c r="H51" s="8">
        <f>[1]AVAILABILITY!F49</f>
        <v>1131</v>
      </c>
      <c r="I51" s="8">
        <v>715</v>
      </c>
      <c r="J51" s="8">
        <f>[1]AVAILABILITY!G49</f>
        <v>1131</v>
      </c>
      <c r="K51" s="8">
        <v>715</v>
      </c>
      <c r="L51" s="8">
        <f>[1]AVAILABILITY!H49</f>
        <v>1131</v>
      </c>
      <c r="M51" s="8">
        <v>715</v>
      </c>
      <c r="N51" s="8">
        <f>[1]AVAILABILITY!I49</f>
        <v>1131</v>
      </c>
      <c r="O51" s="8">
        <v>715</v>
      </c>
      <c r="P51" s="8">
        <f>[1]AVAILABILITY!J49</f>
        <v>1131</v>
      </c>
      <c r="Q51" s="8">
        <v>715</v>
      </c>
      <c r="R51" s="8">
        <f>[1]AVAILABILITY!K49</f>
        <v>1131</v>
      </c>
      <c r="S51" s="8">
        <f t="shared" si="6"/>
        <v>1131</v>
      </c>
      <c r="T51" s="8">
        <f>[1]AVAILABILITY!L49</f>
        <v>1131</v>
      </c>
      <c r="U51" s="8">
        <f t="shared" si="7"/>
        <v>1131</v>
      </c>
      <c r="V51" s="8">
        <f>[1]AVAILABILITY!M49</f>
        <v>1131</v>
      </c>
      <c r="W51" s="8">
        <v>715</v>
      </c>
      <c r="X51" s="8">
        <f>[1]AVAILABILITY!N49</f>
        <v>1131</v>
      </c>
      <c r="Y51" s="8">
        <v>715</v>
      </c>
      <c r="Z51" s="8">
        <f>[1]AVAILABILITY!O49</f>
        <v>1131</v>
      </c>
      <c r="AA51" s="8">
        <v>715</v>
      </c>
      <c r="AB51" s="8">
        <f>[1]AVAILABILITY!P49</f>
        <v>1131</v>
      </c>
      <c r="AC51" s="8">
        <v>715</v>
      </c>
      <c r="AD51" s="8">
        <f>[1]AVAILABILITY!Q49</f>
        <v>1131</v>
      </c>
      <c r="AE51" s="8">
        <f t="shared" si="10"/>
        <v>1131</v>
      </c>
      <c r="AF51" s="8">
        <f>[1]AVAILABILITY!R49</f>
        <v>1131</v>
      </c>
      <c r="AG51" s="8">
        <v>719</v>
      </c>
      <c r="AH51" s="8">
        <f>[1]AVAILABILITY!S49</f>
        <v>1131</v>
      </c>
      <c r="AI51" s="8">
        <v>715</v>
      </c>
      <c r="AJ51" s="8">
        <f>[1]AVAILABILITY!T49</f>
        <v>1131</v>
      </c>
      <c r="AK51" s="8">
        <v>876.5</v>
      </c>
      <c r="AL51" s="8">
        <f>[1]AVAILABILITY!U49</f>
        <v>1131</v>
      </c>
      <c r="AM51" s="8">
        <v>876.5</v>
      </c>
      <c r="AN51" s="8">
        <f>[1]AVAILABILITY!V49</f>
        <v>1131</v>
      </c>
      <c r="AO51" s="8">
        <v>876.5</v>
      </c>
      <c r="AP51" s="8">
        <f>[1]AVAILABILITY!W49</f>
        <v>1131</v>
      </c>
      <c r="AQ51" s="8">
        <v>876.5</v>
      </c>
      <c r="AR51" s="8">
        <f>[1]AVAILABILITY!X49</f>
        <v>565.5</v>
      </c>
      <c r="AS51" s="8">
        <v>311</v>
      </c>
      <c r="AT51" s="8">
        <f>[1]AVAILABILITY!Y49</f>
        <v>565.5</v>
      </c>
      <c r="AU51" s="8">
        <v>311</v>
      </c>
      <c r="AV51" s="8">
        <f>[1]AVAILABILITY!Z49</f>
        <v>565.5</v>
      </c>
      <c r="AW51" s="8">
        <v>311</v>
      </c>
      <c r="AX51" s="8">
        <f>[1]AVAILABILITY!AA49</f>
        <v>1131</v>
      </c>
      <c r="AY51" s="8">
        <v>876.5</v>
      </c>
      <c r="AZ51" s="8">
        <f>[1]AVAILABILITY!AB49</f>
        <v>1131</v>
      </c>
      <c r="BA51" s="8">
        <v>876.5</v>
      </c>
      <c r="BB51" s="8">
        <f>[1]AVAILABILITY!AC49</f>
        <v>1131</v>
      </c>
      <c r="BC51" s="8">
        <v>876.5</v>
      </c>
      <c r="BD51" s="8">
        <f>[1]AVAILABILITY!AD49</f>
        <v>1131</v>
      </c>
      <c r="BE51" s="8">
        <v>876.5</v>
      </c>
      <c r="BF51" s="8">
        <f>[1]AVAILABILITY!AE49</f>
        <v>1131</v>
      </c>
      <c r="BG51" s="8">
        <v>876.5</v>
      </c>
      <c r="BH51" s="8">
        <f>[1]AVAILABILITY!AF49</f>
        <v>1131</v>
      </c>
      <c r="BI51" s="8">
        <v>876.5</v>
      </c>
      <c r="BJ51" s="8">
        <f>[1]AVAILABILITY!AG49</f>
        <v>1131</v>
      </c>
      <c r="BK51" s="8">
        <v>1015.5</v>
      </c>
      <c r="BL51" s="8">
        <f>[1]AVAILABILITY!AH49</f>
        <v>1131</v>
      </c>
      <c r="BM51" s="8">
        <v>876.5</v>
      </c>
    </row>
    <row r="52" spans="1:65" ht="23.25">
      <c r="A52" s="6">
        <v>48</v>
      </c>
      <c r="B52" s="7">
        <v>0.48958333333333331</v>
      </c>
      <c r="C52" s="7">
        <v>0.5</v>
      </c>
      <c r="D52" s="8">
        <f>[1]AVAILABILITY!D50</f>
        <v>1131</v>
      </c>
      <c r="E52" s="8">
        <v>715</v>
      </c>
      <c r="F52" s="8">
        <f>[1]AVAILABILITY!E50</f>
        <v>1131</v>
      </c>
      <c r="G52" s="8">
        <v>900</v>
      </c>
      <c r="H52" s="8">
        <f>[1]AVAILABILITY!F50</f>
        <v>1131</v>
      </c>
      <c r="I52" s="8">
        <v>715</v>
      </c>
      <c r="J52" s="8">
        <f>[1]AVAILABILITY!G50</f>
        <v>1131</v>
      </c>
      <c r="K52" s="8">
        <v>715</v>
      </c>
      <c r="L52" s="8">
        <f>[1]AVAILABILITY!H50</f>
        <v>1131</v>
      </c>
      <c r="M52" s="8">
        <v>715</v>
      </c>
      <c r="N52" s="8">
        <f>[1]AVAILABILITY!I50</f>
        <v>1131</v>
      </c>
      <c r="O52" s="8">
        <v>715</v>
      </c>
      <c r="P52" s="8">
        <f>[1]AVAILABILITY!J50</f>
        <v>1131</v>
      </c>
      <c r="Q52" s="8">
        <v>715</v>
      </c>
      <c r="R52" s="8">
        <f>[1]AVAILABILITY!K50</f>
        <v>1131</v>
      </c>
      <c r="S52" s="8">
        <f t="shared" si="6"/>
        <v>1131</v>
      </c>
      <c r="T52" s="8">
        <f>[1]AVAILABILITY!L50</f>
        <v>1131</v>
      </c>
      <c r="U52" s="8">
        <f t="shared" si="7"/>
        <v>1131</v>
      </c>
      <c r="V52" s="8">
        <f>[1]AVAILABILITY!M50</f>
        <v>1131</v>
      </c>
      <c r="W52" s="8">
        <v>715</v>
      </c>
      <c r="X52" s="8">
        <f>[1]AVAILABILITY!N50</f>
        <v>1131</v>
      </c>
      <c r="Y52" s="8">
        <v>715</v>
      </c>
      <c r="Z52" s="8">
        <f>[1]AVAILABILITY!O50</f>
        <v>1131</v>
      </c>
      <c r="AA52" s="8">
        <v>715</v>
      </c>
      <c r="AB52" s="8">
        <f>[1]AVAILABILITY!P50</f>
        <v>1131</v>
      </c>
      <c r="AC52" s="8">
        <v>715</v>
      </c>
      <c r="AD52" s="8">
        <f>[1]AVAILABILITY!Q50</f>
        <v>1131</v>
      </c>
      <c r="AE52" s="8">
        <f t="shared" si="10"/>
        <v>1131</v>
      </c>
      <c r="AF52" s="8">
        <f>[1]AVAILABILITY!R50</f>
        <v>1131</v>
      </c>
      <c r="AG52" s="8">
        <v>715</v>
      </c>
      <c r="AH52" s="8">
        <f>[1]AVAILABILITY!S50</f>
        <v>1131</v>
      </c>
      <c r="AI52" s="8">
        <v>715</v>
      </c>
      <c r="AJ52" s="8">
        <f>[1]AVAILABILITY!T50</f>
        <v>1131</v>
      </c>
      <c r="AK52" s="8">
        <v>876.5</v>
      </c>
      <c r="AL52" s="8">
        <f>[1]AVAILABILITY!U50</f>
        <v>1131</v>
      </c>
      <c r="AM52" s="8">
        <v>876.5</v>
      </c>
      <c r="AN52" s="8">
        <f>[1]AVAILABILITY!V50</f>
        <v>1131</v>
      </c>
      <c r="AO52" s="8">
        <v>876.5</v>
      </c>
      <c r="AP52" s="8">
        <f>[1]AVAILABILITY!W50</f>
        <v>1131</v>
      </c>
      <c r="AQ52" s="8">
        <v>876.5</v>
      </c>
      <c r="AR52" s="8">
        <f>[1]AVAILABILITY!X50</f>
        <v>565.5</v>
      </c>
      <c r="AS52" s="8">
        <v>311</v>
      </c>
      <c r="AT52" s="8">
        <f>[1]AVAILABILITY!Y50</f>
        <v>565.5</v>
      </c>
      <c r="AU52" s="8">
        <v>311</v>
      </c>
      <c r="AV52" s="8">
        <f>[1]AVAILABILITY!Z50</f>
        <v>565.5</v>
      </c>
      <c r="AW52" s="8">
        <v>311</v>
      </c>
      <c r="AX52" s="8">
        <f>[1]AVAILABILITY!AA50</f>
        <v>1131</v>
      </c>
      <c r="AY52" s="8">
        <v>876.5</v>
      </c>
      <c r="AZ52" s="8">
        <f>[1]AVAILABILITY!AB50</f>
        <v>1131</v>
      </c>
      <c r="BA52" s="8">
        <v>876.5</v>
      </c>
      <c r="BB52" s="8">
        <f>[1]AVAILABILITY!AC50</f>
        <v>1131</v>
      </c>
      <c r="BC52" s="8">
        <v>876.5</v>
      </c>
      <c r="BD52" s="8">
        <f>[1]AVAILABILITY!AD50</f>
        <v>1131</v>
      </c>
      <c r="BE52" s="8">
        <v>876.5</v>
      </c>
      <c r="BF52" s="8">
        <f>[1]AVAILABILITY!AE50</f>
        <v>1131</v>
      </c>
      <c r="BG52" s="8">
        <v>876.5</v>
      </c>
      <c r="BH52" s="8">
        <f>[1]AVAILABILITY!AF50</f>
        <v>1131</v>
      </c>
      <c r="BI52" s="8">
        <v>876.5</v>
      </c>
      <c r="BJ52" s="8">
        <f>[1]AVAILABILITY!AG50</f>
        <v>1131</v>
      </c>
      <c r="BK52" s="8">
        <v>1015.5</v>
      </c>
      <c r="BL52" s="8">
        <f>[1]AVAILABILITY!AH50</f>
        <v>1131</v>
      </c>
      <c r="BM52" s="8">
        <v>876.5</v>
      </c>
    </row>
    <row r="53" spans="1:65" ht="23.25">
      <c r="A53" s="6">
        <v>49</v>
      </c>
      <c r="B53" s="7">
        <v>0.5</v>
      </c>
      <c r="C53" s="7">
        <v>0.51041666666666663</v>
      </c>
      <c r="D53" s="8">
        <f>[1]AVAILABILITY!D51</f>
        <v>1131</v>
      </c>
      <c r="E53" s="8">
        <v>715</v>
      </c>
      <c r="F53" s="8">
        <f>[1]AVAILABILITY!E51</f>
        <v>1131</v>
      </c>
      <c r="G53" s="8">
        <v>836</v>
      </c>
      <c r="H53" s="8">
        <f>[1]AVAILABILITY!F51</f>
        <v>1131</v>
      </c>
      <c r="I53" s="8">
        <v>715</v>
      </c>
      <c r="J53" s="8">
        <f>[1]AVAILABILITY!G51</f>
        <v>1131</v>
      </c>
      <c r="K53" s="8">
        <v>715</v>
      </c>
      <c r="L53" s="8">
        <f>[1]AVAILABILITY!H51</f>
        <v>1131</v>
      </c>
      <c r="M53" s="8">
        <v>715</v>
      </c>
      <c r="N53" s="8">
        <f>[1]AVAILABILITY!I51</f>
        <v>1131</v>
      </c>
      <c r="O53" s="8">
        <v>715</v>
      </c>
      <c r="P53" s="8">
        <f>[1]AVAILABILITY!J51</f>
        <v>1131</v>
      </c>
      <c r="Q53" s="8">
        <v>715</v>
      </c>
      <c r="R53" s="8">
        <f>[1]AVAILABILITY!K51</f>
        <v>1131</v>
      </c>
      <c r="S53" s="8">
        <f t="shared" si="6"/>
        <v>1131</v>
      </c>
      <c r="T53" s="8">
        <f>[1]AVAILABILITY!L51</f>
        <v>1131</v>
      </c>
      <c r="U53" s="8">
        <f t="shared" si="7"/>
        <v>1131</v>
      </c>
      <c r="V53" s="8">
        <f>[1]AVAILABILITY!M51</f>
        <v>1131</v>
      </c>
      <c r="W53" s="8">
        <v>715</v>
      </c>
      <c r="X53" s="8">
        <f>[1]AVAILABILITY!N51</f>
        <v>1131</v>
      </c>
      <c r="Y53" s="8">
        <v>715</v>
      </c>
      <c r="Z53" s="8">
        <f>[1]AVAILABILITY!O51</f>
        <v>1131</v>
      </c>
      <c r="AA53" s="8">
        <v>715</v>
      </c>
      <c r="AB53" s="8">
        <f>[1]AVAILABILITY!P51</f>
        <v>1131</v>
      </c>
      <c r="AC53" s="8">
        <v>715</v>
      </c>
      <c r="AD53" s="8">
        <f>[1]AVAILABILITY!Q51</f>
        <v>1131</v>
      </c>
      <c r="AE53" s="8">
        <f t="shared" si="10"/>
        <v>1131</v>
      </c>
      <c r="AF53" s="8">
        <f>[1]AVAILABILITY!R51</f>
        <v>1131</v>
      </c>
      <c r="AG53" s="8">
        <v>715</v>
      </c>
      <c r="AH53" s="8">
        <f>[1]AVAILABILITY!S51</f>
        <v>1131</v>
      </c>
      <c r="AI53" s="8">
        <v>715</v>
      </c>
      <c r="AJ53" s="8">
        <f>[1]AVAILABILITY!T51</f>
        <v>1131</v>
      </c>
      <c r="AK53" s="8">
        <v>876.5</v>
      </c>
      <c r="AL53" s="8">
        <f>[1]AVAILABILITY!U51</f>
        <v>1131</v>
      </c>
      <c r="AM53" s="8">
        <v>876.5</v>
      </c>
      <c r="AN53" s="8">
        <f>[1]AVAILABILITY!V51</f>
        <v>1131</v>
      </c>
      <c r="AO53" s="8">
        <v>876.5</v>
      </c>
      <c r="AP53" s="8">
        <f>[1]AVAILABILITY!W51</f>
        <v>1131</v>
      </c>
      <c r="AQ53" s="8">
        <v>876.5</v>
      </c>
      <c r="AR53" s="8">
        <f>[1]AVAILABILITY!X51</f>
        <v>565.5</v>
      </c>
      <c r="AS53" s="8">
        <v>311</v>
      </c>
      <c r="AT53" s="8">
        <f>[1]AVAILABILITY!Y51</f>
        <v>565.5</v>
      </c>
      <c r="AU53" s="8">
        <v>311</v>
      </c>
      <c r="AV53" s="8">
        <f>[1]AVAILABILITY!Z51</f>
        <v>565.5</v>
      </c>
      <c r="AW53" s="8">
        <v>311</v>
      </c>
      <c r="AX53" s="8">
        <f>[1]AVAILABILITY!AA51</f>
        <v>1131</v>
      </c>
      <c r="AY53" s="8">
        <v>876.5</v>
      </c>
      <c r="AZ53" s="8">
        <f>[1]AVAILABILITY!AB51</f>
        <v>1131</v>
      </c>
      <c r="BA53" s="8">
        <v>876.5</v>
      </c>
      <c r="BB53" s="8">
        <f>[1]AVAILABILITY!AC51</f>
        <v>1131</v>
      </c>
      <c r="BC53" s="8">
        <v>876.5</v>
      </c>
      <c r="BD53" s="8">
        <f>[1]AVAILABILITY!AD51</f>
        <v>1131</v>
      </c>
      <c r="BE53" s="8">
        <v>876.5</v>
      </c>
      <c r="BF53" s="8">
        <f>[1]AVAILABILITY!AE51</f>
        <v>1131</v>
      </c>
      <c r="BG53" s="8">
        <v>876.5</v>
      </c>
      <c r="BH53" s="8">
        <f>[1]AVAILABILITY!AF51</f>
        <v>1131</v>
      </c>
      <c r="BI53" s="8">
        <v>876.5</v>
      </c>
      <c r="BJ53" s="8">
        <f>[1]AVAILABILITY!AG51</f>
        <v>1131</v>
      </c>
      <c r="BK53" s="8">
        <v>1015.5</v>
      </c>
      <c r="BL53" s="8">
        <f>[1]AVAILABILITY!AH51</f>
        <v>1131</v>
      </c>
      <c r="BM53" s="8">
        <v>876.5</v>
      </c>
    </row>
    <row r="54" spans="1:65" ht="23.25">
      <c r="A54" s="6">
        <v>50</v>
      </c>
      <c r="B54" s="7">
        <v>0.51041666666666663</v>
      </c>
      <c r="C54" s="7">
        <v>0.52083333333333337</v>
      </c>
      <c r="D54" s="8">
        <f>[1]AVAILABILITY!D52</f>
        <v>1131</v>
      </c>
      <c r="E54" s="8">
        <v>715</v>
      </c>
      <c r="F54" s="8">
        <f>[1]AVAILABILITY!E52</f>
        <v>1131</v>
      </c>
      <c r="G54" s="8">
        <v>772</v>
      </c>
      <c r="H54" s="8">
        <f>[1]AVAILABILITY!F52</f>
        <v>1131</v>
      </c>
      <c r="I54" s="8">
        <v>715</v>
      </c>
      <c r="J54" s="8">
        <f>[1]AVAILABILITY!G52</f>
        <v>1131</v>
      </c>
      <c r="K54" s="8">
        <v>715</v>
      </c>
      <c r="L54" s="8">
        <f>[1]AVAILABILITY!H52</f>
        <v>1131</v>
      </c>
      <c r="M54" s="8">
        <v>715</v>
      </c>
      <c r="N54" s="8">
        <f>[1]AVAILABILITY!I52</f>
        <v>1131</v>
      </c>
      <c r="O54" s="8">
        <v>715</v>
      </c>
      <c r="P54" s="8">
        <f>[1]AVAILABILITY!J52</f>
        <v>1131</v>
      </c>
      <c r="Q54" s="8">
        <v>715</v>
      </c>
      <c r="R54" s="8">
        <f>[1]AVAILABILITY!K52</f>
        <v>1131</v>
      </c>
      <c r="S54" s="8">
        <f t="shared" si="6"/>
        <v>1131</v>
      </c>
      <c r="T54" s="8">
        <f>[1]AVAILABILITY!L52</f>
        <v>1131</v>
      </c>
      <c r="U54" s="8">
        <f t="shared" si="7"/>
        <v>1131</v>
      </c>
      <c r="V54" s="8">
        <f>[1]AVAILABILITY!M52</f>
        <v>1131</v>
      </c>
      <c r="W54" s="8">
        <v>715</v>
      </c>
      <c r="X54" s="8">
        <f>[1]AVAILABILITY!N52</f>
        <v>1131</v>
      </c>
      <c r="Y54" s="8">
        <v>715</v>
      </c>
      <c r="Z54" s="8">
        <f>[1]AVAILABILITY!O52</f>
        <v>1131</v>
      </c>
      <c r="AA54" s="8">
        <v>715</v>
      </c>
      <c r="AB54" s="8">
        <f>[1]AVAILABILITY!P52</f>
        <v>1131</v>
      </c>
      <c r="AC54" s="8">
        <v>715</v>
      </c>
      <c r="AD54" s="8">
        <f>[1]AVAILABILITY!Q52</f>
        <v>1131</v>
      </c>
      <c r="AE54" s="8">
        <f t="shared" si="10"/>
        <v>1131</v>
      </c>
      <c r="AF54" s="8">
        <f>[1]AVAILABILITY!R52</f>
        <v>1131</v>
      </c>
      <c r="AG54" s="8">
        <v>715</v>
      </c>
      <c r="AH54" s="8">
        <f>[1]AVAILABILITY!S52</f>
        <v>1131</v>
      </c>
      <c r="AI54" s="8">
        <v>715</v>
      </c>
      <c r="AJ54" s="8">
        <f>[1]AVAILABILITY!T52</f>
        <v>1131</v>
      </c>
      <c r="AK54" s="8">
        <v>876.5</v>
      </c>
      <c r="AL54" s="8">
        <f>[1]AVAILABILITY!U52</f>
        <v>1131</v>
      </c>
      <c r="AM54" s="8">
        <v>876.5</v>
      </c>
      <c r="AN54" s="8">
        <f>[1]AVAILABILITY!V52</f>
        <v>1131</v>
      </c>
      <c r="AO54" s="8">
        <v>876.5</v>
      </c>
      <c r="AP54" s="8">
        <f>[1]AVAILABILITY!W52</f>
        <v>1131</v>
      </c>
      <c r="AQ54" s="8">
        <v>876.5</v>
      </c>
      <c r="AR54" s="8">
        <f>[1]AVAILABILITY!X52</f>
        <v>565.5</v>
      </c>
      <c r="AS54" s="8">
        <v>311</v>
      </c>
      <c r="AT54" s="8">
        <f>[1]AVAILABILITY!Y52</f>
        <v>565.5</v>
      </c>
      <c r="AU54" s="8">
        <v>311</v>
      </c>
      <c r="AV54" s="8">
        <f>[1]AVAILABILITY!Z52</f>
        <v>565.5</v>
      </c>
      <c r="AW54" s="8">
        <v>311</v>
      </c>
      <c r="AX54" s="8">
        <f>[1]AVAILABILITY!AA52</f>
        <v>1131</v>
      </c>
      <c r="AY54" s="8">
        <v>876.5</v>
      </c>
      <c r="AZ54" s="8">
        <f>[1]AVAILABILITY!AB52</f>
        <v>1131</v>
      </c>
      <c r="BA54" s="8">
        <v>876.5</v>
      </c>
      <c r="BB54" s="8">
        <f>[1]AVAILABILITY!AC52</f>
        <v>1131</v>
      </c>
      <c r="BC54" s="8">
        <v>876.5</v>
      </c>
      <c r="BD54" s="8">
        <f>[1]AVAILABILITY!AD52</f>
        <v>1131</v>
      </c>
      <c r="BE54" s="8">
        <v>876.5</v>
      </c>
      <c r="BF54" s="8">
        <f>[1]AVAILABILITY!AE52</f>
        <v>1131</v>
      </c>
      <c r="BG54" s="8">
        <v>876.5</v>
      </c>
      <c r="BH54" s="8">
        <f>[1]AVAILABILITY!AF52</f>
        <v>1131</v>
      </c>
      <c r="BI54" s="8">
        <v>876.5</v>
      </c>
      <c r="BJ54" s="8">
        <f>[1]AVAILABILITY!AG52</f>
        <v>1131</v>
      </c>
      <c r="BK54" s="8">
        <v>1015.5</v>
      </c>
      <c r="BL54" s="8">
        <f>[1]AVAILABILITY!AH52</f>
        <v>1131</v>
      </c>
      <c r="BM54" s="8">
        <v>876.5</v>
      </c>
    </row>
    <row r="55" spans="1:65" ht="23.25">
      <c r="A55" s="6">
        <v>51</v>
      </c>
      <c r="B55" s="7">
        <v>0.52083333333333337</v>
      </c>
      <c r="C55" s="7">
        <v>0.53125</v>
      </c>
      <c r="D55" s="8">
        <f>[1]AVAILABILITY!D53</f>
        <v>1131</v>
      </c>
      <c r="E55" s="8">
        <v>715</v>
      </c>
      <c r="F55" s="8">
        <f>[1]AVAILABILITY!E53</f>
        <v>1131</v>
      </c>
      <c r="G55" s="8">
        <v>715</v>
      </c>
      <c r="H55" s="8">
        <f>[1]AVAILABILITY!F53</f>
        <v>1131</v>
      </c>
      <c r="I55" s="8">
        <v>715</v>
      </c>
      <c r="J55" s="8">
        <f>[1]AVAILABILITY!G53</f>
        <v>1131</v>
      </c>
      <c r="K55" s="8">
        <v>715</v>
      </c>
      <c r="L55" s="8">
        <f>[1]AVAILABILITY!H53</f>
        <v>1131</v>
      </c>
      <c r="M55" s="8">
        <v>715</v>
      </c>
      <c r="N55" s="8">
        <f>[1]AVAILABILITY!I53</f>
        <v>1131</v>
      </c>
      <c r="O55" s="8">
        <v>715</v>
      </c>
      <c r="P55" s="8">
        <f>[1]AVAILABILITY!J53</f>
        <v>1131</v>
      </c>
      <c r="Q55" s="8">
        <v>715</v>
      </c>
      <c r="R55" s="8">
        <f>[1]AVAILABILITY!K53</f>
        <v>1131</v>
      </c>
      <c r="S55" s="8">
        <f t="shared" si="6"/>
        <v>1131</v>
      </c>
      <c r="T55" s="8">
        <f>[1]AVAILABILITY!L53</f>
        <v>1131</v>
      </c>
      <c r="U55" s="8">
        <f t="shared" si="7"/>
        <v>1131</v>
      </c>
      <c r="V55" s="8">
        <f>[1]AVAILABILITY!M53</f>
        <v>1131</v>
      </c>
      <c r="W55" s="8">
        <v>715</v>
      </c>
      <c r="X55" s="8">
        <f>[1]AVAILABILITY!N53</f>
        <v>1131</v>
      </c>
      <c r="Y55" s="8">
        <v>715</v>
      </c>
      <c r="Z55" s="8">
        <f>[1]AVAILABILITY!O53</f>
        <v>1131</v>
      </c>
      <c r="AA55" s="8">
        <v>715</v>
      </c>
      <c r="AB55" s="8">
        <f>[1]AVAILABILITY!P53</f>
        <v>1131</v>
      </c>
      <c r="AC55" s="8">
        <v>715</v>
      </c>
      <c r="AD55" s="8">
        <f>[1]AVAILABILITY!Q53</f>
        <v>1131</v>
      </c>
      <c r="AE55" s="8">
        <f>+AE54-64</f>
        <v>1067</v>
      </c>
      <c r="AF55" s="8">
        <f>[1]AVAILABILITY!R53</f>
        <v>1131</v>
      </c>
      <c r="AG55" s="8">
        <v>715</v>
      </c>
      <c r="AH55" s="8">
        <f>[1]AVAILABILITY!S53</f>
        <v>1131</v>
      </c>
      <c r="AI55" s="8">
        <v>715</v>
      </c>
      <c r="AJ55" s="8">
        <f>[1]AVAILABILITY!T53</f>
        <v>1131</v>
      </c>
      <c r="AK55" s="8">
        <v>876.5</v>
      </c>
      <c r="AL55" s="8">
        <f>[1]AVAILABILITY!U53</f>
        <v>1131</v>
      </c>
      <c r="AM55" s="8">
        <v>876.5</v>
      </c>
      <c r="AN55" s="8">
        <f>[1]AVAILABILITY!V53</f>
        <v>1131</v>
      </c>
      <c r="AO55" s="8">
        <v>876.5</v>
      </c>
      <c r="AP55" s="8">
        <f>[1]AVAILABILITY!W53</f>
        <v>1131</v>
      </c>
      <c r="AQ55" s="8">
        <v>876.5</v>
      </c>
      <c r="AR55" s="8">
        <f>[1]AVAILABILITY!X53</f>
        <v>565.5</v>
      </c>
      <c r="AS55" s="8">
        <v>311</v>
      </c>
      <c r="AT55" s="8">
        <f>[1]AVAILABILITY!Y53</f>
        <v>565.5</v>
      </c>
      <c r="AU55" s="8">
        <v>311</v>
      </c>
      <c r="AV55" s="8">
        <f>[1]AVAILABILITY!Z53</f>
        <v>565.5</v>
      </c>
      <c r="AW55" s="8">
        <v>311</v>
      </c>
      <c r="AX55" s="8">
        <f>[1]AVAILABILITY!AA53</f>
        <v>1131</v>
      </c>
      <c r="AY55" s="8">
        <v>876.5</v>
      </c>
      <c r="AZ55" s="8">
        <f>[1]AVAILABILITY!AB53</f>
        <v>1131</v>
      </c>
      <c r="BA55" s="8">
        <v>876.5</v>
      </c>
      <c r="BB55" s="8">
        <f>[1]AVAILABILITY!AC53</f>
        <v>1131</v>
      </c>
      <c r="BC55" s="8">
        <v>876.5</v>
      </c>
      <c r="BD55" s="8">
        <f>[1]AVAILABILITY!AD53</f>
        <v>1131</v>
      </c>
      <c r="BE55" s="8">
        <v>876.5</v>
      </c>
      <c r="BF55" s="8">
        <f>[1]AVAILABILITY!AE53</f>
        <v>1131</v>
      </c>
      <c r="BG55" s="8">
        <v>876.5</v>
      </c>
      <c r="BH55" s="8">
        <f>[1]AVAILABILITY!AF53</f>
        <v>1131</v>
      </c>
      <c r="BI55" s="8">
        <v>876.5</v>
      </c>
      <c r="BJ55" s="8">
        <f>[1]AVAILABILITY!AG53</f>
        <v>1131</v>
      </c>
      <c r="BK55" s="8">
        <v>983.5</v>
      </c>
      <c r="BL55" s="8">
        <f>[1]AVAILABILITY!AH53</f>
        <v>1131</v>
      </c>
      <c r="BM55" s="8">
        <v>876.5</v>
      </c>
    </row>
    <row r="56" spans="1:65" ht="23.25">
      <c r="A56" s="6">
        <v>52</v>
      </c>
      <c r="B56" s="7">
        <v>0.53125</v>
      </c>
      <c r="C56" s="7">
        <v>0.54166666666666663</v>
      </c>
      <c r="D56" s="8">
        <f>[1]AVAILABILITY!D54</f>
        <v>1131</v>
      </c>
      <c r="E56" s="8">
        <v>715</v>
      </c>
      <c r="F56" s="8">
        <f>[1]AVAILABILITY!E54</f>
        <v>1131</v>
      </c>
      <c r="G56" s="8">
        <v>715</v>
      </c>
      <c r="H56" s="8">
        <f>[1]AVAILABILITY!F54</f>
        <v>1131</v>
      </c>
      <c r="I56" s="8">
        <v>715</v>
      </c>
      <c r="J56" s="8">
        <f>[1]AVAILABILITY!G54</f>
        <v>1131</v>
      </c>
      <c r="K56" s="8">
        <v>715</v>
      </c>
      <c r="L56" s="8">
        <f>[1]AVAILABILITY!H54</f>
        <v>1131</v>
      </c>
      <c r="M56" s="8">
        <v>715</v>
      </c>
      <c r="N56" s="8">
        <f>[1]AVAILABILITY!I54</f>
        <v>1131</v>
      </c>
      <c r="O56" s="8">
        <v>715</v>
      </c>
      <c r="P56" s="8">
        <f>[1]AVAILABILITY!J54</f>
        <v>1131</v>
      </c>
      <c r="Q56" s="8">
        <v>715</v>
      </c>
      <c r="R56" s="8">
        <f>[1]AVAILABILITY!K54</f>
        <v>1131</v>
      </c>
      <c r="S56" s="8">
        <f t="shared" si="6"/>
        <v>1131</v>
      </c>
      <c r="T56" s="8">
        <f>[1]AVAILABILITY!L54</f>
        <v>1131</v>
      </c>
      <c r="U56" s="8">
        <f t="shared" si="7"/>
        <v>1131</v>
      </c>
      <c r="V56" s="8">
        <f>[1]AVAILABILITY!M54</f>
        <v>1131</v>
      </c>
      <c r="W56" s="8">
        <v>715</v>
      </c>
      <c r="X56" s="8">
        <f>[1]AVAILABILITY!N54</f>
        <v>1131</v>
      </c>
      <c r="Y56" s="8">
        <v>715</v>
      </c>
      <c r="Z56" s="8">
        <f>[1]AVAILABILITY!O54</f>
        <v>1131</v>
      </c>
      <c r="AA56" s="8">
        <v>715</v>
      </c>
      <c r="AB56" s="8">
        <f>[1]AVAILABILITY!P54</f>
        <v>1131</v>
      </c>
      <c r="AC56" s="8">
        <v>715</v>
      </c>
      <c r="AD56" s="8">
        <f>[1]AVAILABILITY!Q54</f>
        <v>1131</v>
      </c>
      <c r="AE56" s="8">
        <f>+AE55-64</f>
        <v>1003</v>
      </c>
      <c r="AF56" s="8">
        <f>[1]AVAILABILITY!R54</f>
        <v>1131</v>
      </c>
      <c r="AG56" s="8">
        <v>715</v>
      </c>
      <c r="AH56" s="8">
        <f>[1]AVAILABILITY!S54</f>
        <v>1131</v>
      </c>
      <c r="AI56" s="8">
        <v>715</v>
      </c>
      <c r="AJ56" s="8">
        <f>[1]AVAILABILITY!T54</f>
        <v>1131</v>
      </c>
      <c r="AK56" s="8">
        <v>876.5</v>
      </c>
      <c r="AL56" s="8">
        <f>[1]AVAILABILITY!U54</f>
        <v>1131</v>
      </c>
      <c r="AM56" s="8">
        <v>876.5</v>
      </c>
      <c r="AN56" s="8">
        <f>[1]AVAILABILITY!V54</f>
        <v>1131</v>
      </c>
      <c r="AO56" s="8">
        <v>876.5</v>
      </c>
      <c r="AP56" s="8">
        <f>[1]AVAILABILITY!W54</f>
        <v>1131</v>
      </c>
      <c r="AQ56" s="8">
        <v>876.5</v>
      </c>
      <c r="AR56" s="8">
        <f>[1]AVAILABILITY!X54</f>
        <v>565.5</v>
      </c>
      <c r="AS56" s="8">
        <v>311</v>
      </c>
      <c r="AT56" s="8">
        <f>[1]AVAILABILITY!Y54</f>
        <v>565.5</v>
      </c>
      <c r="AU56" s="8">
        <v>311</v>
      </c>
      <c r="AV56" s="8">
        <f>[1]AVAILABILITY!Z54</f>
        <v>565.5</v>
      </c>
      <c r="AW56" s="8">
        <v>311</v>
      </c>
      <c r="AX56" s="8">
        <f>[1]AVAILABILITY!AA54</f>
        <v>1131</v>
      </c>
      <c r="AY56" s="8">
        <v>876.5</v>
      </c>
      <c r="AZ56" s="8">
        <f>[1]AVAILABILITY!AB54</f>
        <v>1131</v>
      </c>
      <c r="BA56" s="8">
        <v>876.5</v>
      </c>
      <c r="BB56" s="8">
        <f>[1]AVAILABILITY!AC54</f>
        <v>1131</v>
      </c>
      <c r="BC56" s="8">
        <v>876.5</v>
      </c>
      <c r="BD56" s="8">
        <f>[1]AVAILABILITY!AD54</f>
        <v>1131</v>
      </c>
      <c r="BE56" s="8">
        <v>876.5</v>
      </c>
      <c r="BF56" s="8">
        <f>[1]AVAILABILITY!AE54</f>
        <v>1131</v>
      </c>
      <c r="BG56" s="8">
        <v>876.5</v>
      </c>
      <c r="BH56" s="8">
        <f>[1]AVAILABILITY!AF54</f>
        <v>1131</v>
      </c>
      <c r="BI56" s="8">
        <v>876.5</v>
      </c>
      <c r="BJ56" s="8">
        <f>[1]AVAILABILITY!AG54</f>
        <v>1131</v>
      </c>
      <c r="BK56" s="8">
        <v>951.5</v>
      </c>
      <c r="BL56" s="8">
        <f>[1]AVAILABILITY!AH54</f>
        <v>1131</v>
      </c>
      <c r="BM56" s="8">
        <v>876.5</v>
      </c>
    </row>
    <row r="57" spans="1:65" ht="23.25">
      <c r="A57" s="6">
        <v>53</v>
      </c>
      <c r="B57" s="7">
        <v>0.54166666666666663</v>
      </c>
      <c r="C57" s="7">
        <v>0.55208333333333337</v>
      </c>
      <c r="D57" s="8">
        <f>[1]AVAILABILITY!D55</f>
        <v>1131</v>
      </c>
      <c r="E57" s="8">
        <v>715</v>
      </c>
      <c r="F57" s="8">
        <f>[1]AVAILABILITY!E55</f>
        <v>1131</v>
      </c>
      <c r="G57" s="8">
        <v>715</v>
      </c>
      <c r="H57" s="8">
        <f>[1]AVAILABILITY!F55</f>
        <v>1131</v>
      </c>
      <c r="I57" s="8">
        <v>715</v>
      </c>
      <c r="J57" s="8">
        <f>[1]AVAILABILITY!G55</f>
        <v>1131</v>
      </c>
      <c r="K57" s="8">
        <v>715</v>
      </c>
      <c r="L57" s="8">
        <f>[1]AVAILABILITY!H55</f>
        <v>1131</v>
      </c>
      <c r="M57" s="8">
        <v>715</v>
      </c>
      <c r="N57" s="8">
        <f>[1]AVAILABILITY!I55</f>
        <v>1131</v>
      </c>
      <c r="O57" s="8">
        <v>715</v>
      </c>
      <c r="P57" s="8">
        <f>[1]AVAILABILITY!J55</f>
        <v>1131</v>
      </c>
      <c r="Q57" s="8">
        <v>715</v>
      </c>
      <c r="R57" s="8">
        <f>[1]AVAILABILITY!K55</f>
        <v>1131</v>
      </c>
      <c r="S57" s="8">
        <f t="shared" si="6"/>
        <v>1131</v>
      </c>
      <c r="T57" s="8">
        <f>[1]AVAILABILITY!L55</f>
        <v>1131</v>
      </c>
      <c r="U57" s="8">
        <f t="shared" si="7"/>
        <v>1131</v>
      </c>
      <c r="V57" s="8">
        <f>[1]AVAILABILITY!M55</f>
        <v>1131</v>
      </c>
      <c r="W57" s="8">
        <v>715</v>
      </c>
      <c r="X57" s="8">
        <f>[1]AVAILABILITY!N55</f>
        <v>1131</v>
      </c>
      <c r="Y57" s="8">
        <v>715</v>
      </c>
      <c r="Z57" s="8">
        <f>[1]AVAILABILITY!O55</f>
        <v>1131</v>
      </c>
      <c r="AA57" s="8">
        <v>715</v>
      </c>
      <c r="AB57" s="8">
        <f>[1]AVAILABILITY!P55</f>
        <v>1131</v>
      </c>
      <c r="AC57" s="8">
        <v>715</v>
      </c>
      <c r="AD57" s="8">
        <f>[1]AVAILABILITY!Q55</f>
        <v>1131</v>
      </c>
      <c r="AE57" s="8">
        <v>1000</v>
      </c>
      <c r="AF57" s="8">
        <f>[1]AVAILABILITY!R55</f>
        <v>1131</v>
      </c>
      <c r="AG57" s="8">
        <v>715</v>
      </c>
      <c r="AH57" s="8">
        <f>[1]AVAILABILITY!S55</f>
        <v>1131</v>
      </c>
      <c r="AI57" s="8">
        <v>715</v>
      </c>
      <c r="AJ57" s="8">
        <f>[1]AVAILABILITY!T55</f>
        <v>1131</v>
      </c>
      <c r="AK57" s="8">
        <v>876.5</v>
      </c>
      <c r="AL57" s="8">
        <f>[1]AVAILABILITY!U55</f>
        <v>1131</v>
      </c>
      <c r="AM57" s="8">
        <v>876.5</v>
      </c>
      <c r="AN57" s="8">
        <f>[1]AVAILABILITY!V55</f>
        <v>1131</v>
      </c>
      <c r="AO57" s="8">
        <v>876.5</v>
      </c>
      <c r="AP57" s="8">
        <f>[1]AVAILABILITY!W55</f>
        <v>1118.5</v>
      </c>
      <c r="AQ57" s="8">
        <v>864</v>
      </c>
      <c r="AR57" s="8">
        <f>[1]AVAILABILITY!X55</f>
        <v>565.5</v>
      </c>
      <c r="AS57" s="8">
        <v>311</v>
      </c>
      <c r="AT57" s="8">
        <f>[1]AVAILABILITY!Y55</f>
        <v>565.5</v>
      </c>
      <c r="AU57" s="8">
        <v>311</v>
      </c>
      <c r="AV57" s="8">
        <f>[1]AVAILABILITY!Z55</f>
        <v>565.5</v>
      </c>
      <c r="AW57" s="8">
        <v>311</v>
      </c>
      <c r="AX57" s="8">
        <f>[1]AVAILABILITY!AA55</f>
        <v>1131</v>
      </c>
      <c r="AY57" s="8">
        <v>876.5</v>
      </c>
      <c r="AZ57" s="8">
        <f>[1]AVAILABILITY!AB55</f>
        <v>1131</v>
      </c>
      <c r="BA57" s="8">
        <v>876.5</v>
      </c>
      <c r="BB57" s="8">
        <f>[1]AVAILABILITY!AC55</f>
        <v>1131</v>
      </c>
      <c r="BC57" s="8">
        <v>876.5</v>
      </c>
      <c r="BD57" s="8">
        <f>[1]AVAILABILITY!AD55</f>
        <v>1131</v>
      </c>
      <c r="BE57" s="8">
        <v>876.5</v>
      </c>
      <c r="BF57" s="8">
        <f>[1]AVAILABILITY!AE55</f>
        <v>1131</v>
      </c>
      <c r="BG57" s="8">
        <v>876.5</v>
      </c>
      <c r="BH57" s="8">
        <f>[1]AVAILABILITY!AF55</f>
        <v>1131</v>
      </c>
      <c r="BI57" s="8">
        <v>876.5</v>
      </c>
      <c r="BJ57" s="8">
        <f>[1]AVAILABILITY!AG55</f>
        <v>1131</v>
      </c>
      <c r="BK57" s="8">
        <v>919.5</v>
      </c>
      <c r="BL57" s="8">
        <f>[1]AVAILABILITY!AH55</f>
        <v>1131</v>
      </c>
      <c r="BM57" s="8">
        <v>876.5</v>
      </c>
    </row>
    <row r="58" spans="1:65" ht="23.25">
      <c r="A58" s="6">
        <v>54</v>
      </c>
      <c r="B58" s="7">
        <v>0.55208333333333337</v>
      </c>
      <c r="C58" s="7">
        <v>0.5625</v>
      </c>
      <c r="D58" s="8">
        <f>[1]AVAILABILITY!D56</f>
        <v>1131</v>
      </c>
      <c r="E58" s="8">
        <v>779</v>
      </c>
      <c r="F58" s="8">
        <f>[1]AVAILABILITY!E56</f>
        <v>1131</v>
      </c>
      <c r="G58" s="8">
        <v>715</v>
      </c>
      <c r="H58" s="8">
        <f>[1]AVAILABILITY!F56</f>
        <v>1131</v>
      </c>
      <c r="I58" s="8">
        <v>715</v>
      </c>
      <c r="J58" s="8">
        <f>[1]AVAILABILITY!G56</f>
        <v>1131</v>
      </c>
      <c r="K58" s="8">
        <v>715</v>
      </c>
      <c r="L58" s="8">
        <f>[1]AVAILABILITY!H56</f>
        <v>1131</v>
      </c>
      <c r="M58" s="8">
        <v>715</v>
      </c>
      <c r="N58" s="8">
        <f>[1]AVAILABILITY!I56</f>
        <v>1131</v>
      </c>
      <c r="O58" s="8">
        <v>715</v>
      </c>
      <c r="P58" s="8">
        <f>[1]AVAILABILITY!J56</f>
        <v>1131</v>
      </c>
      <c r="Q58" s="8">
        <v>715</v>
      </c>
      <c r="R58" s="8">
        <f>[1]AVAILABILITY!K56</f>
        <v>1131</v>
      </c>
      <c r="S58" s="8">
        <f t="shared" si="6"/>
        <v>1131</v>
      </c>
      <c r="T58" s="8">
        <f>[1]AVAILABILITY!L56</f>
        <v>1131</v>
      </c>
      <c r="U58" s="8">
        <f t="shared" si="7"/>
        <v>1131</v>
      </c>
      <c r="V58" s="8">
        <f>[1]AVAILABILITY!M56</f>
        <v>1131</v>
      </c>
      <c r="W58" s="8">
        <v>715</v>
      </c>
      <c r="X58" s="8">
        <f>[1]AVAILABILITY!N56</f>
        <v>1131</v>
      </c>
      <c r="Y58" s="8">
        <v>715</v>
      </c>
      <c r="Z58" s="8">
        <f>[1]AVAILABILITY!O56</f>
        <v>1131</v>
      </c>
      <c r="AA58" s="8">
        <v>715</v>
      </c>
      <c r="AB58" s="8">
        <f>[1]AVAILABILITY!P56</f>
        <v>1131</v>
      </c>
      <c r="AC58" s="8">
        <v>715</v>
      </c>
      <c r="AD58" s="8">
        <f>[1]AVAILABILITY!Q56</f>
        <v>1131</v>
      </c>
      <c r="AE58" s="8">
        <v>1000</v>
      </c>
      <c r="AF58" s="8">
        <f>[1]AVAILABILITY!R56</f>
        <v>1131</v>
      </c>
      <c r="AG58" s="8">
        <v>715</v>
      </c>
      <c r="AH58" s="8">
        <f>[1]AVAILABILITY!S56</f>
        <v>1131</v>
      </c>
      <c r="AI58" s="8">
        <v>715</v>
      </c>
      <c r="AJ58" s="8">
        <f>[1]AVAILABILITY!T56</f>
        <v>1131</v>
      </c>
      <c r="AK58" s="8">
        <v>876.5</v>
      </c>
      <c r="AL58" s="8">
        <f>[1]AVAILABILITY!U56</f>
        <v>1131</v>
      </c>
      <c r="AM58" s="8">
        <v>876.5</v>
      </c>
      <c r="AN58" s="8">
        <f>[1]AVAILABILITY!V56</f>
        <v>1131</v>
      </c>
      <c r="AO58" s="8">
        <v>876.5</v>
      </c>
      <c r="AP58" s="8">
        <f>[1]AVAILABILITY!W56</f>
        <v>1103.5</v>
      </c>
      <c r="AQ58" s="8">
        <v>849</v>
      </c>
      <c r="AR58" s="8">
        <f>[1]AVAILABILITY!X56</f>
        <v>565.5</v>
      </c>
      <c r="AS58" s="8">
        <v>311</v>
      </c>
      <c r="AT58" s="8">
        <f>[1]AVAILABILITY!Y56</f>
        <v>565.5</v>
      </c>
      <c r="AU58" s="8">
        <v>311</v>
      </c>
      <c r="AV58" s="8">
        <f>[1]AVAILABILITY!Z56</f>
        <v>635.5</v>
      </c>
      <c r="AW58" s="8">
        <v>381</v>
      </c>
      <c r="AX58" s="8">
        <f>[1]AVAILABILITY!AA56</f>
        <v>1131</v>
      </c>
      <c r="AY58" s="8">
        <v>876.5</v>
      </c>
      <c r="AZ58" s="8">
        <f>[1]AVAILABILITY!AB56</f>
        <v>1131</v>
      </c>
      <c r="BA58" s="8">
        <v>876.5</v>
      </c>
      <c r="BB58" s="8">
        <f>[1]AVAILABILITY!AC56</f>
        <v>1131</v>
      </c>
      <c r="BC58" s="8">
        <v>876.5</v>
      </c>
      <c r="BD58" s="8">
        <f>[1]AVAILABILITY!AD56</f>
        <v>1131</v>
      </c>
      <c r="BE58" s="8">
        <v>876.5</v>
      </c>
      <c r="BF58" s="8">
        <f>[1]AVAILABILITY!AE56</f>
        <v>1131</v>
      </c>
      <c r="BG58" s="8">
        <v>876.5</v>
      </c>
      <c r="BH58" s="8">
        <f>[1]AVAILABILITY!AF56</f>
        <v>1131</v>
      </c>
      <c r="BI58" s="8">
        <v>876.5</v>
      </c>
      <c r="BJ58" s="8">
        <f>[1]AVAILABILITY!AG56</f>
        <v>1131</v>
      </c>
      <c r="BK58" s="8">
        <v>915.5</v>
      </c>
      <c r="BL58" s="8">
        <f>[1]AVAILABILITY!AH56</f>
        <v>1131</v>
      </c>
      <c r="BM58" s="8">
        <v>876.5</v>
      </c>
    </row>
    <row r="59" spans="1:65" ht="23.25">
      <c r="A59" s="6">
        <v>55</v>
      </c>
      <c r="B59" s="7">
        <v>0.5625</v>
      </c>
      <c r="C59" s="7">
        <v>0.57291666666666663</v>
      </c>
      <c r="D59" s="8">
        <f>[1]AVAILABILITY!D57</f>
        <v>1131</v>
      </c>
      <c r="E59" s="8">
        <v>843</v>
      </c>
      <c r="F59" s="8">
        <f>[1]AVAILABILITY!E57</f>
        <v>1131</v>
      </c>
      <c r="G59" s="8">
        <v>715</v>
      </c>
      <c r="H59" s="8">
        <f>[1]AVAILABILITY!F57</f>
        <v>1131</v>
      </c>
      <c r="I59" s="8">
        <v>715</v>
      </c>
      <c r="J59" s="8">
        <f>[1]AVAILABILITY!G57</f>
        <v>1131</v>
      </c>
      <c r="K59" s="8">
        <v>715</v>
      </c>
      <c r="L59" s="8">
        <f>[1]AVAILABILITY!H57</f>
        <v>1131</v>
      </c>
      <c r="M59" s="8">
        <v>715</v>
      </c>
      <c r="N59" s="8">
        <f>[1]AVAILABILITY!I57</f>
        <v>1131</v>
      </c>
      <c r="O59" s="8">
        <v>715</v>
      </c>
      <c r="P59" s="8">
        <f>[1]AVAILABILITY!J57</f>
        <v>1131</v>
      </c>
      <c r="Q59" s="8">
        <v>715</v>
      </c>
      <c r="R59" s="8">
        <f>[1]AVAILABILITY!K57</f>
        <v>1131</v>
      </c>
      <c r="S59" s="8">
        <f t="shared" si="6"/>
        <v>1131</v>
      </c>
      <c r="T59" s="8">
        <f>[1]AVAILABILITY!L57</f>
        <v>1131</v>
      </c>
      <c r="U59" s="8">
        <f t="shared" si="7"/>
        <v>1131</v>
      </c>
      <c r="V59" s="8">
        <f>[1]AVAILABILITY!M57</f>
        <v>1131</v>
      </c>
      <c r="W59" s="8">
        <v>715</v>
      </c>
      <c r="X59" s="8">
        <f>[1]AVAILABILITY!N57</f>
        <v>1131</v>
      </c>
      <c r="Y59" s="8">
        <v>715</v>
      </c>
      <c r="Z59" s="8">
        <f>[1]AVAILABILITY!O57</f>
        <v>1131</v>
      </c>
      <c r="AA59" s="8">
        <v>715</v>
      </c>
      <c r="AB59" s="8">
        <f>[1]AVAILABILITY!P57</f>
        <v>1131</v>
      </c>
      <c r="AC59" s="8">
        <v>715</v>
      </c>
      <c r="AD59" s="8">
        <f>[1]AVAILABILITY!Q57</f>
        <v>1131</v>
      </c>
      <c r="AE59" s="8">
        <v>1000</v>
      </c>
      <c r="AF59" s="8">
        <f>[1]AVAILABILITY!R57</f>
        <v>1131</v>
      </c>
      <c r="AG59" s="8">
        <v>715</v>
      </c>
      <c r="AH59" s="8">
        <f>[1]AVAILABILITY!S57</f>
        <v>1131</v>
      </c>
      <c r="AI59" s="8">
        <v>715</v>
      </c>
      <c r="AJ59" s="8">
        <f>[1]AVAILABILITY!T57</f>
        <v>1131</v>
      </c>
      <c r="AK59" s="8">
        <v>876.5</v>
      </c>
      <c r="AL59" s="8">
        <f>[1]AVAILABILITY!U57</f>
        <v>1131</v>
      </c>
      <c r="AM59" s="8">
        <v>876.5</v>
      </c>
      <c r="AN59" s="8">
        <f>[1]AVAILABILITY!V57</f>
        <v>1131</v>
      </c>
      <c r="AO59" s="8">
        <v>876.5</v>
      </c>
      <c r="AP59" s="8">
        <f>[1]AVAILABILITY!W57</f>
        <v>1083.5</v>
      </c>
      <c r="AQ59" s="8">
        <v>829</v>
      </c>
      <c r="AR59" s="8">
        <f>[1]AVAILABILITY!X57</f>
        <v>565.5</v>
      </c>
      <c r="AS59" s="8">
        <v>311</v>
      </c>
      <c r="AT59" s="8">
        <f>[1]AVAILABILITY!Y57</f>
        <v>565.5</v>
      </c>
      <c r="AU59" s="8">
        <v>311</v>
      </c>
      <c r="AV59" s="8">
        <f>[1]AVAILABILITY!Z57</f>
        <v>645.5</v>
      </c>
      <c r="AW59" s="8">
        <v>391</v>
      </c>
      <c r="AX59" s="8">
        <f>[1]AVAILABILITY!AA57</f>
        <v>1131</v>
      </c>
      <c r="AY59" s="8">
        <v>876.5</v>
      </c>
      <c r="AZ59" s="8">
        <f>[1]AVAILABILITY!AB57</f>
        <v>1131</v>
      </c>
      <c r="BA59" s="8">
        <v>876.5</v>
      </c>
      <c r="BB59" s="8">
        <f>[1]AVAILABILITY!AC57</f>
        <v>1131</v>
      </c>
      <c r="BC59" s="8">
        <v>876.5</v>
      </c>
      <c r="BD59" s="8">
        <f>[1]AVAILABILITY!AD57</f>
        <v>1131</v>
      </c>
      <c r="BE59" s="8">
        <v>876.5</v>
      </c>
      <c r="BF59" s="8">
        <f>[1]AVAILABILITY!AE57</f>
        <v>1131</v>
      </c>
      <c r="BG59" s="8">
        <v>908.5</v>
      </c>
      <c r="BH59" s="8">
        <f>[1]AVAILABILITY!AF57</f>
        <v>1131</v>
      </c>
      <c r="BI59" s="8">
        <v>876.5</v>
      </c>
      <c r="BJ59" s="8">
        <f>[1]AVAILABILITY!AG57</f>
        <v>1131</v>
      </c>
      <c r="BK59" s="8">
        <v>915.5</v>
      </c>
      <c r="BL59" s="8">
        <f>[1]AVAILABILITY!AH57</f>
        <v>1131</v>
      </c>
      <c r="BM59" s="8">
        <v>876.5</v>
      </c>
    </row>
    <row r="60" spans="1:65" ht="23.25">
      <c r="A60" s="6">
        <v>56</v>
      </c>
      <c r="B60" s="7">
        <v>0.57291666666666663</v>
      </c>
      <c r="C60" s="7">
        <v>0.58333333333333337</v>
      </c>
      <c r="D60" s="8">
        <f>[1]AVAILABILITY!D58</f>
        <v>1131</v>
      </c>
      <c r="E60" s="8">
        <v>900</v>
      </c>
      <c r="F60" s="8">
        <f>[1]AVAILABILITY!E58</f>
        <v>1131</v>
      </c>
      <c r="G60" s="8">
        <v>715</v>
      </c>
      <c r="H60" s="8">
        <f>[1]AVAILABILITY!F58</f>
        <v>1131</v>
      </c>
      <c r="I60" s="8">
        <v>715</v>
      </c>
      <c r="J60" s="8">
        <f>[1]AVAILABILITY!G58</f>
        <v>1131</v>
      </c>
      <c r="K60" s="8">
        <v>715</v>
      </c>
      <c r="L60" s="8">
        <f>[1]AVAILABILITY!H58</f>
        <v>1131</v>
      </c>
      <c r="M60" s="8">
        <v>715</v>
      </c>
      <c r="N60" s="8">
        <f>[1]AVAILABILITY!I58</f>
        <v>1131</v>
      </c>
      <c r="O60" s="8">
        <v>715</v>
      </c>
      <c r="P60" s="8">
        <f>[1]AVAILABILITY!J58</f>
        <v>1131</v>
      </c>
      <c r="Q60" s="8">
        <v>715</v>
      </c>
      <c r="R60" s="8">
        <f>[1]AVAILABILITY!K58</f>
        <v>1131</v>
      </c>
      <c r="S60" s="8">
        <f t="shared" si="6"/>
        <v>1131</v>
      </c>
      <c r="T60" s="8">
        <f>[1]AVAILABILITY!L58</f>
        <v>1131</v>
      </c>
      <c r="U60" s="8">
        <f t="shared" si="7"/>
        <v>1131</v>
      </c>
      <c r="V60" s="8">
        <f>[1]AVAILABILITY!M58</f>
        <v>1131</v>
      </c>
      <c r="W60" s="8">
        <v>715</v>
      </c>
      <c r="X60" s="8">
        <f>[1]AVAILABILITY!N58</f>
        <v>1131</v>
      </c>
      <c r="Y60" s="8">
        <v>715</v>
      </c>
      <c r="Z60" s="8">
        <f>[1]AVAILABILITY!O58</f>
        <v>1131</v>
      </c>
      <c r="AA60" s="8">
        <v>715</v>
      </c>
      <c r="AB60" s="8">
        <f>[1]AVAILABILITY!P58</f>
        <v>1131</v>
      </c>
      <c r="AC60" s="8">
        <v>715</v>
      </c>
      <c r="AD60" s="8">
        <f>[1]AVAILABILITY!Q58</f>
        <v>1131</v>
      </c>
      <c r="AE60" s="8">
        <v>1000</v>
      </c>
      <c r="AF60" s="8">
        <f>[1]AVAILABILITY!R58</f>
        <v>1131</v>
      </c>
      <c r="AG60" s="8">
        <v>715</v>
      </c>
      <c r="AH60" s="8">
        <f>[1]AVAILABILITY!S58</f>
        <v>1131</v>
      </c>
      <c r="AI60" s="8">
        <v>715</v>
      </c>
      <c r="AJ60" s="8">
        <f>[1]AVAILABILITY!T58</f>
        <v>1131</v>
      </c>
      <c r="AK60" s="8">
        <v>876.5</v>
      </c>
      <c r="AL60" s="8">
        <f>[1]AVAILABILITY!U58</f>
        <v>1131</v>
      </c>
      <c r="AM60" s="8">
        <v>876.5</v>
      </c>
      <c r="AN60" s="8">
        <f>[1]AVAILABILITY!V58</f>
        <v>1131</v>
      </c>
      <c r="AO60" s="8">
        <v>876.5</v>
      </c>
      <c r="AP60" s="8">
        <f>[1]AVAILABILITY!W58</f>
        <v>1034.5</v>
      </c>
      <c r="AQ60" s="8">
        <v>780</v>
      </c>
      <c r="AR60" s="8">
        <f>[1]AVAILABILITY!X58</f>
        <v>565.5</v>
      </c>
      <c r="AS60" s="8">
        <v>311</v>
      </c>
      <c r="AT60" s="8">
        <f>[1]AVAILABILITY!Y58</f>
        <v>565.5</v>
      </c>
      <c r="AU60" s="8">
        <v>311</v>
      </c>
      <c r="AV60" s="8">
        <f>[1]AVAILABILITY!Z58</f>
        <v>660.5</v>
      </c>
      <c r="AW60" s="8">
        <v>406</v>
      </c>
      <c r="AX60" s="8">
        <f>[1]AVAILABILITY!AA58</f>
        <v>1131</v>
      </c>
      <c r="AY60" s="8">
        <v>876.5</v>
      </c>
      <c r="AZ60" s="8">
        <f>[1]AVAILABILITY!AB58</f>
        <v>1131</v>
      </c>
      <c r="BA60" s="8">
        <v>876.5</v>
      </c>
      <c r="BB60" s="8">
        <f>[1]AVAILABILITY!AC58</f>
        <v>1131</v>
      </c>
      <c r="BC60" s="8">
        <v>876.5</v>
      </c>
      <c r="BD60" s="8">
        <f>[1]AVAILABILITY!AD58</f>
        <v>1131</v>
      </c>
      <c r="BE60" s="8">
        <v>876.5</v>
      </c>
      <c r="BF60" s="8">
        <f>[1]AVAILABILITY!AE58</f>
        <v>1131</v>
      </c>
      <c r="BG60" s="8">
        <v>940.5</v>
      </c>
      <c r="BH60" s="8">
        <f>[1]AVAILABILITY!AF58</f>
        <v>1131</v>
      </c>
      <c r="BI60" s="8">
        <v>876.5</v>
      </c>
      <c r="BJ60" s="8">
        <f>[1]AVAILABILITY!AG58</f>
        <v>1131</v>
      </c>
      <c r="BK60" s="8">
        <v>915.5</v>
      </c>
      <c r="BL60" s="8">
        <f>[1]AVAILABILITY!AH58</f>
        <v>1131</v>
      </c>
      <c r="BM60" s="8">
        <v>876.5</v>
      </c>
    </row>
    <row r="61" spans="1:65" ht="23.25">
      <c r="A61" s="6">
        <v>57</v>
      </c>
      <c r="B61" s="7">
        <v>0.58333333333333337</v>
      </c>
      <c r="C61" s="7">
        <v>0.59375</v>
      </c>
      <c r="D61" s="8">
        <f>[1]AVAILABILITY!D59</f>
        <v>1131</v>
      </c>
      <c r="E61" s="8">
        <v>900</v>
      </c>
      <c r="F61" s="8">
        <f>[1]AVAILABILITY!E59</f>
        <v>1131</v>
      </c>
      <c r="G61" s="8">
        <v>715</v>
      </c>
      <c r="H61" s="8">
        <f>[1]AVAILABILITY!F59</f>
        <v>1131</v>
      </c>
      <c r="I61" s="8">
        <v>715</v>
      </c>
      <c r="J61" s="8">
        <f>[1]AVAILABILITY!G59</f>
        <v>1131</v>
      </c>
      <c r="K61" s="8">
        <v>715</v>
      </c>
      <c r="L61" s="8">
        <f>[1]AVAILABILITY!H59</f>
        <v>1131</v>
      </c>
      <c r="M61" s="8">
        <v>715</v>
      </c>
      <c r="N61" s="8">
        <f>[1]AVAILABILITY!I59</f>
        <v>1131</v>
      </c>
      <c r="O61" s="8">
        <v>715</v>
      </c>
      <c r="P61" s="8">
        <f>[1]AVAILABILITY!J59</f>
        <v>1131</v>
      </c>
      <c r="Q61" s="8">
        <v>715</v>
      </c>
      <c r="R61" s="8">
        <f>[1]AVAILABILITY!K59</f>
        <v>1131</v>
      </c>
      <c r="S61" s="8">
        <f t="shared" si="6"/>
        <v>1131</v>
      </c>
      <c r="T61" s="8">
        <f>[1]AVAILABILITY!L59</f>
        <v>1131</v>
      </c>
      <c r="U61" s="8">
        <f t="shared" si="7"/>
        <v>1131</v>
      </c>
      <c r="V61" s="8">
        <f>[1]AVAILABILITY!M59</f>
        <v>1131</v>
      </c>
      <c r="W61" s="8">
        <v>715</v>
      </c>
      <c r="X61" s="8">
        <f>[1]AVAILABILITY!N59</f>
        <v>1131</v>
      </c>
      <c r="Y61" s="8">
        <v>715</v>
      </c>
      <c r="Z61" s="8">
        <f>[1]AVAILABILITY!O59</f>
        <v>1131</v>
      </c>
      <c r="AA61" s="8">
        <v>715</v>
      </c>
      <c r="AB61" s="8">
        <f>[1]AVAILABILITY!P59</f>
        <v>1131</v>
      </c>
      <c r="AC61" s="8">
        <v>715</v>
      </c>
      <c r="AD61" s="8">
        <f>[1]AVAILABILITY!Q59</f>
        <v>1131</v>
      </c>
      <c r="AE61" s="8">
        <v>1000</v>
      </c>
      <c r="AF61" s="8">
        <f>[1]AVAILABILITY!R59</f>
        <v>1131</v>
      </c>
      <c r="AG61" s="8">
        <v>715</v>
      </c>
      <c r="AH61" s="8">
        <f>[1]AVAILABILITY!S59</f>
        <v>1131</v>
      </c>
      <c r="AI61" s="8">
        <v>779</v>
      </c>
      <c r="AJ61" s="8">
        <f>[1]AVAILABILITY!T59</f>
        <v>1131</v>
      </c>
      <c r="AK61" s="8">
        <v>876.5</v>
      </c>
      <c r="AL61" s="8">
        <f>[1]AVAILABILITY!U59</f>
        <v>1131</v>
      </c>
      <c r="AM61" s="8">
        <v>876.5</v>
      </c>
      <c r="AN61" s="8">
        <f>[1]AVAILABILITY!V59</f>
        <v>1131</v>
      </c>
      <c r="AO61" s="8">
        <v>876.5</v>
      </c>
      <c r="AP61" s="8">
        <f>[1]AVAILABILITY!W59</f>
        <v>984.5</v>
      </c>
      <c r="AQ61" s="8">
        <v>730</v>
      </c>
      <c r="AR61" s="8">
        <f>[1]AVAILABILITY!X59</f>
        <v>565.5</v>
      </c>
      <c r="AS61" s="8">
        <v>311</v>
      </c>
      <c r="AT61" s="8">
        <f>[1]AVAILABILITY!Y59</f>
        <v>565.5</v>
      </c>
      <c r="AU61" s="8">
        <v>311</v>
      </c>
      <c r="AV61" s="8">
        <f>[1]AVAILABILITY!Z59</f>
        <v>745.5</v>
      </c>
      <c r="AW61" s="8">
        <v>491</v>
      </c>
      <c r="AX61" s="8">
        <f>[1]AVAILABILITY!AA59</f>
        <v>1131</v>
      </c>
      <c r="AY61" s="8">
        <v>876.5</v>
      </c>
      <c r="AZ61" s="8">
        <f>[1]AVAILABILITY!AB59</f>
        <v>1131</v>
      </c>
      <c r="BA61" s="8">
        <v>876.5</v>
      </c>
      <c r="BB61" s="8">
        <f>[1]AVAILABILITY!AC59</f>
        <v>1131</v>
      </c>
      <c r="BC61" s="8">
        <v>908.5</v>
      </c>
      <c r="BD61" s="8">
        <f>[1]AVAILABILITY!AD59</f>
        <v>1131</v>
      </c>
      <c r="BE61" s="8">
        <v>876.5</v>
      </c>
      <c r="BF61" s="8">
        <f>[1]AVAILABILITY!AE59</f>
        <v>1131</v>
      </c>
      <c r="BG61" s="8">
        <v>972.5</v>
      </c>
      <c r="BH61" s="8">
        <f>[1]AVAILABILITY!AF59</f>
        <v>1131</v>
      </c>
      <c r="BI61" s="8">
        <v>876.5</v>
      </c>
      <c r="BJ61" s="8">
        <f>[1]AVAILABILITY!AG59</f>
        <v>1131</v>
      </c>
      <c r="BK61" s="8">
        <v>915.5</v>
      </c>
      <c r="BL61" s="8">
        <f>[1]AVAILABILITY!AH59</f>
        <v>1131</v>
      </c>
      <c r="BM61" s="8">
        <v>876.5</v>
      </c>
    </row>
    <row r="62" spans="1:65" ht="23.25">
      <c r="A62" s="6">
        <v>58</v>
      </c>
      <c r="B62" s="7">
        <v>0.59375</v>
      </c>
      <c r="C62" s="7">
        <v>0.60416666666666663</v>
      </c>
      <c r="D62" s="8">
        <f>[1]AVAILABILITY!D60</f>
        <v>1131</v>
      </c>
      <c r="E62" s="8">
        <v>900</v>
      </c>
      <c r="F62" s="8">
        <f>[1]AVAILABILITY!E60</f>
        <v>1131</v>
      </c>
      <c r="G62" s="8">
        <v>715</v>
      </c>
      <c r="H62" s="8">
        <f>[1]AVAILABILITY!F60</f>
        <v>1131</v>
      </c>
      <c r="I62" s="8">
        <v>715</v>
      </c>
      <c r="J62" s="8">
        <f>[1]AVAILABILITY!G60</f>
        <v>1131</v>
      </c>
      <c r="K62" s="8">
        <v>715</v>
      </c>
      <c r="L62" s="8">
        <f>[1]AVAILABILITY!H60</f>
        <v>1131</v>
      </c>
      <c r="M62" s="8">
        <v>779</v>
      </c>
      <c r="N62" s="8">
        <f>[1]AVAILABILITY!I60</f>
        <v>1131</v>
      </c>
      <c r="O62" s="8">
        <v>715</v>
      </c>
      <c r="P62" s="8">
        <f>[1]AVAILABILITY!J60</f>
        <v>1131</v>
      </c>
      <c r="Q62" s="8">
        <v>715</v>
      </c>
      <c r="R62" s="8">
        <f>[1]AVAILABILITY!K60</f>
        <v>1131</v>
      </c>
      <c r="S62" s="8">
        <f t="shared" si="6"/>
        <v>1131</v>
      </c>
      <c r="T62" s="8">
        <f>[1]AVAILABILITY!L60</f>
        <v>1131</v>
      </c>
      <c r="U62" s="8">
        <f t="shared" si="7"/>
        <v>1131</v>
      </c>
      <c r="V62" s="8">
        <f>[1]AVAILABILITY!M60</f>
        <v>1131</v>
      </c>
      <c r="W62" s="8">
        <v>715</v>
      </c>
      <c r="X62" s="8">
        <f>[1]AVAILABILITY!N60</f>
        <v>1131</v>
      </c>
      <c r="Y62" s="8">
        <v>715</v>
      </c>
      <c r="Z62" s="8">
        <f>[1]AVAILABILITY!O60</f>
        <v>1131</v>
      </c>
      <c r="AA62" s="8">
        <v>715</v>
      </c>
      <c r="AB62" s="8">
        <f>[1]AVAILABILITY!P60</f>
        <v>1131</v>
      </c>
      <c r="AC62" s="8">
        <v>715</v>
      </c>
      <c r="AD62" s="8">
        <f>[1]AVAILABILITY!Q60</f>
        <v>1131</v>
      </c>
      <c r="AE62" s="8">
        <v>1000</v>
      </c>
      <c r="AF62" s="8">
        <f>[1]AVAILABILITY!R60</f>
        <v>1131</v>
      </c>
      <c r="AG62" s="8">
        <v>715</v>
      </c>
      <c r="AH62" s="8">
        <f>[1]AVAILABILITY!S60</f>
        <v>1131</v>
      </c>
      <c r="AI62" s="8">
        <v>843</v>
      </c>
      <c r="AJ62" s="8">
        <f>[1]AVAILABILITY!T60</f>
        <v>1131</v>
      </c>
      <c r="AK62" s="8">
        <v>908.5</v>
      </c>
      <c r="AL62" s="8">
        <f>[1]AVAILABILITY!U60</f>
        <v>1131</v>
      </c>
      <c r="AM62" s="8">
        <v>876.5</v>
      </c>
      <c r="AN62" s="8">
        <f>[1]AVAILABILITY!V60</f>
        <v>1131</v>
      </c>
      <c r="AO62" s="8">
        <v>876.5</v>
      </c>
      <c r="AP62" s="8">
        <f>[1]AVAILABILITY!W60</f>
        <v>912.5</v>
      </c>
      <c r="AQ62" s="8">
        <v>658</v>
      </c>
      <c r="AR62" s="8">
        <f>[1]AVAILABILITY!X60</f>
        <v>565.5</v>
      </c>
      <c r="AS62" s="8">
        <v>311</v>
      </c>
      <c r="AT62" s="8">
        <f>[1]AVAILABILITY!Y60</f>
        <v>565.5</v>
      </c>
      <c r="AU62" s="8">
        <v>311</v>
      </c>
      <c r="AV62" s="8">
        <f>[1]AVAILABILITY!Z60</f>
        <v>810.5</v>
      </c>
      <c r="AW62" s="8">
        <v>556</v>
      </c>
      <c r="AX62" s="8">
        <f>[1]AVAILABILITY!AA60</f>
        <v>1131</v>
      </c>
      <c r="AY62" s="8">
        <v>876.5</v>
      </c>
      <c r="AZ62" s="8">
        <f>[1]AVAILABILITY!AB60</f>
        <v>1131</v>
      </c>
      <c r="BA62" s="8">
        <v>876.5</v>
      </c>
      <c r="BB62" s="8">
        <f>[1]AVAILABILITY!AC60</f>
        <v>1131</v>
      </c>
      <c r="BC62" s="8">
        <v>940.5</v>
      </c>
      <c r="BD62" s="8">
        <f>[1]AVAILABILITY!AD60</f>
        <v>1131</v>
      </c>
      <c r="BE62" s="8">
        <v>876.5</v>
      </c>
      <c r="BF62" s="8">
        <f>[1]AVAILABILITY!AE60</f>
        <v>1131</v>
      </c>
      <c r="BG62" s="8">
        <v>1004.5</v>
      </c>
      <c r="BH62" s="8">
        <f>[1]AVAILABILITY!AF60</f>
        <v>1131</v>
      </c>
      <c r="BI62" s="8">
        <v>876.5</v>
      </c>
      <c r="BJ62" s="8">
        <f>[1]AVAILABILITY!AG60</f>
        <v>1131</v>
      </c>
      <c r="BK62" s="8">
        <v>915.5</v>
      </c>
      <c r="BL62" s="8">
        <f>[1]AVAILABILITY!AH60</f>
        <v>1131</v>
      </c>
      <c r="BM62" s="8">
        <v>876.5</v>
      </c>
    </row>
    <row r="63" spans="1:65" ht="23.25">
      <c r="A63" s="6">
        <v>59</v>
      </c>
      <c r="B63" s="7">
        <v>0.60416666666666663</v>
      </c>
      <c r="C63" s="7">
        <v>0.61458333333333337</v>
      </c>
      <c r="D63" s="8">
        <f>[1]AVAILABILITY!D61</f>
        <v>1131</v>
      </c>
      <c r="E63" s="8">
        <v>900</v>
      </c>
      <c r="F63" s="8">
        <f>[1]AVAILABILITY!E61</f>
        <v>1131</v>
      </c>
      <c r="G63" s="8">
        <v>715</v>
      </c>
      <c r="H63" s="8">
        <f>[1]AVAILABILITY!F61</f>
        <v>1131</v>
      </c>
      <c r="I63" s="8">
        <v>715</v>
      </c>
      <c r="J63" s="8">
        <f>[1]AVAILABILITY!G61</f>
        <v>1131</v>
      </c>
      <c r="K63" s="8">
        <v>715</v>
      </c>
      <c r="L63" s="8">
        <f>[1]AVAILABILITY!H61</f>
        <v>1131</v>
      </c>
      <c r="M63" s="8">
        <v>843</v>
      </c>
      <c r="N63" s="8">
        <f>[1]AVAILABILITY!I61</f>
        <v>1131</v>
      </c>
      <c r="O63" s="8">
        <v>715</v>
      </c>
      <c r="P63" s="8">
        <f>[1]AVAILABILITY!J61</f>
        <v>1131</v>
      </c>
      <c r="Q63" s="8">
        <v>779</v>
      </c>
      <c r="R63" s="8">
        <f>[1]AVAILABILITY!K61</f>
        <v>1131</v>
      </c>
      <c r="S63" s="8">
        <f t="shared" si="6"/>
        <v>1131</v>
      </c>
      <c r="T63" s="8">
        <f>[1]AVAILABILITY!L61</f>
        <v>1131</v>
      </c>
      <c r="U63" s="8">
        <f t="shared" si="7"/>
        <v>1131</v>
      </c>
      <c r="V63" s="8">
        <f>[1]AVAILABILITY!M61</f>
        <v>1131</v>
      </c>
      <c r="W63" s="8">
        <v>715</v>
      </c>
      <c r="X63" s="8">
        <f>[1]AVAILABILITY!N61</f>
        <v>1131</v>
      </c>
      <c r="Y63" s="8">
        <v>715</v>
      </c>
      <c r="Z63" s="8">
        <f>[1]AVAILABILITY!O61</f>
        <v>1131</v>
      </c>
      <c r="AA63" s="8">
        <v>715</v>
      </c>
      <c r="AB63" s="8">
        <f>[1]AVAILABILITY!P61</f>
        <v>1131</v>
      </c>
      <c r="AC63" s="8">
        <v>715</v>
      </c>
      <c r="AD63" s="8">
        <f>[1]AVAILABILITY!Q61</f>
        <v>1131</v>
      </c>
      <c r="AE63" s="8">
        <v>1000</v>
      </c>
      <c r="AF63" s="8">
        <f>[1]AVAILABILITY!R61</f>
        <v>1131</v>
      </c>
      <c r="AG63" s="8">
        <v>779</v>
      </c>
      <c r="AH63" s="8">
        <f>[1]AVAILABILITY!S61</f>
        <v>1131</v>
      </c>
      <c r="AI63" s="8">
        <v>907</v>
      </c>
      <c r="AJ63" s="8">
        <f>[1]AVAILABILITY!T61</f>
        <v>1131</v>
      </c>
      <c r="AK63" s="8">
        <v>915.5</v>
      </c>
      <c r="AL63" s="8">
        <f>[1]AVAILABILITY!U61</f>
        <v>1131</v>
      </c>
      <c r="AM63" s="8">
        <v>876.5</v>
      </c>
      <c r="AN63" s="8">
        <f>[1]AVAILABILITY!V61</f>
        <v>1131</v>
      </c>
      <c r="AO63" s="8">
        <v>908.5</v>
      </c>
      <c r="AP63" s="8">
        <f>[1]AVAILABILITY!W61</f>
        <v>874.5</v>
      </c>
      <c r="AQ63" s="8">
        <v>620</v>
      </c>
      <c r="AR63" s="8">
        <f>[1]AVAILABILITY!X61</f>
        <v>565.5</v>
      </c>
      <c r="AS63" s="8">
        <v>311</v>
      </c>
      <c r="AT63" s="8">
        <f>[1]AVAILABILITY!Y61</f>
        <v>565.5</v>
      </c>
      <c r="AU63" s="8">
        <v>311</v>
      </c>
      <c r="AV63" s="8">
        <f>[1]AVAILABILITY!Z61</f>
        <v>840.5</v>
      </c>
      <c r="AW63" s="8">
        <v>586</v>
      </c>
      <c r="AX63" s="8">
        <f>[1]AVAILABILITY!AA61</f>
        <v>1131</v>
      </c>
      <c r="AY63" s="8">
        <v>876.5</v>
      </c>
      <c r="AZ63" s="8">
        <f>[1]AVAILABILITY!AB61</f>
        <v>1131</v>
      </c>
      <c r="BA63" s="8">
        <v>876.5</v>
      </c>
      <c r="BB63" s="8">
        <f>[1]AVAILABILITY!AC61</f>
        <v>1131</v>
      </c>
      <c r="BC63" s="8">
        <v>972.5</v>
      </c>
      <c r="BD63" s="8">
        <f>[1]AVAILABILITY!AD61</f>
        <v>1131</v>
      </c>
      <c r="BE63" s="8">
        <v>876.5</v>
      </c>
      <c r="BF63" s="8">
        <f>[1]AVAILABILITY!AE61</f>
        <v>1131</v>
      </c>
      <c r="BG63" s="8">
        <v>1036.5</v>
      </c>
      <c r="BH63" s="8">
        <f>[1]AVAILABILITY!AF61</f>
        <v>1131</v>
      </c>
      <c r="BI63" s="8">
        <v>876.5</v>
      </c>
      <c r="BJ63" s="8">
        <f>[1]AVAILABILITY!AG61</f>
        <v>1131</v>
      </c>
      <c r="BK63" s="8">
        <v>915.5</v>
      </c>
      <c r="BL63" s="8">
        <f>[1]AVAILABILITY!AH61</f>
        <v>1131</v>
      </c>
      <c r="BM63" s="8">
        <v>876.5</v>
      </c>
    </row>
    <row r="64" spans="1:65" ht="23.25">
      <c r="A64" s="6">
        <v>60</v>
      </c>
      <c r="B64" s="7">
        <v>0.61458333333333337</v>
      </c>
      <c r="C64" s="7">
        <v>0.625</v>
      </c>
      <c r="D64" s="8">
        <f>[1]AVAILABILITY!D62</f>
        <v>1131</v>
      </c>
      <c r="E64" s="8">
        <v>964</v>
      </c>
      <c r="F64" s="8">
        <f>[1]AVAILABILITY!E62</f>
        <v>1131</v>
      </c>
      <c r="G64" s="8">
        <v>715</v>
      </c>
      <c r="H64" s="8">
        <f>[1]AVAILABILITY!F62</f>
        <v>1131</v>
      </c>
      <c r="I64" s="8">
        <v>715</v>
      </c>
      <c r="J64" s="8">
        <f>[1]AVAILABILITY!G62</f>
        <v>1131</v>
      </c>
      <c r="K64" s="8">
        <v>779</v>
      </c>
      <c r="L64" s="8">
        <f>[1]AVAILABILITY!H62</f>
        <v>1131</v>
      </c>
      <c r="M64" s="8">
        <v>907</v>
      </c>
      <c r="N64" s="8">
        <f>[1]AVAILABILITY!I62</f>
        <v>1131</v>
      </c>
      <c r="O64" s="8">
        <v>715</v>
      </c>
      <c r="P64" s="8">
        <f>[1]AVAILABILITY!J62</f>
        <v>1131</v>
      </c>
      <c r="Q64" s="8">
        <v>843</v>
      </c>
      <c r="R64" s="8">
        <f>[1]AVAILABILITY!K62</f>
        <v>1131</v>
      </c>
      <c r="S64" s="8">
        <f t="shared" si="6"/>
        <v>1131</v>
      </c>
      <c r="T64" s="8">
        <f>[1]AVAILABILITY!L62</f>
        <v>1131</v>
      </c>
      <c r="U64" s="8">
        <f t="shared" si="7"/>
        <v>1131</v>
      </c>
      <c r="V64" s="8">
        <f>[1]AVAILABILITY!M62</f>
        <v>1131</v>
      </c>
      <c r="W64" s="8">
        <v>715</v>
      </c>
      <c r="X64" s="8">
        <f>[1]AVAILABILITY!N62</f>
        <v>1131</v>
      </c>
      <c r="Y64" s="8">
        <v>715</v>
      </c>
      <c r="Z64" s="8">
        <f>[1]AVAILABILITY!O62</f>
        <v>1131</v>
      </c>
      <c r="AA64" s="8">
        <v>715</v>
      </c>
      <c r="AB64" s="8">
        <f>[1]AVAILABILITY!P62</f>
        <v>1131</v>
      </c>
      <c r="AC64" s="8">
        <v>715</v>
      </c>
      <c r="AD64" s="8">
        <f>[1]AVAILABILITY!Q62</f>
        <v>1131</v>
      </c>
      <c r="AE64" s="8">
        <v>1000</v>
      </c>
      <c r="AF64" s="8">
        <f>[1]AVAILABILITY!R62</f>
        <v>1131</v>
      </c>
      <c r="AG64" s="8">
        <v>843</v>
      </c>
      <c r="AH64" s="8">
        <f>[1]AVAILABILITY!S62</f>
        <v>1131</v>
      </c>
      <c r="AI64" s="8">
        <v>971</v>
      </c>
      <c r="AJ64" s="8">
        <f>[1]AVAILABILITY!T62</f>
        <v>1131</v>
      </c>
      <c r="AK64" s="8">
        <v>915.5</v>
      </c>
      <c r="AL64" s="8">
        <f>[1]AVAILABILITY!U62</f>
        <v>1131</v>
      </c>
      <c r="AM64" s="8">
        <v>876.5</v>
      </c>
      <c r="AN64" s="8">
        <f>[1]AVAILABILITY!V62</f>
        <v>1131</v>
      </c>
      <c r="AO64" s="8">
        <v>940.5</v>
      </c>
      <c r="AP64" s="8">
        <f>[1]AVAILABILITY!W62</f>
        <v>755.5</v>
      </c>
      <c r="AQ64" s="8">
        <v>501</v>
      </c>
      <c r="AR64" s="8">
        <f>[1]AVAILABILITY!X62</f>
        <v>565.5</v>
      </c>
      <c r="AS64" s="8">
        <v>311</v>
      </c>
      <c r="AT64" s="8">
        <f>[1]AVAILABILITY!Y62</f>
        <v>565.5</v>
      </c>
      <c r="AU64" s="8">
        <v>311</v>
      </c>
      <c r="AV64" s="8">
        <f>[1]AVAILABILITY!Z62</f>
        <v>910.5</v>
      </c>
      <c r="AW64" s="8">
        <v>688</v>
      </c>
      <c r="AX64" s="8">
        <f>[1]AVAILABILITY!AA62</f>
        <v>1131</v>
      </c>
      <c r="AY64" s="8">
        <v>876.5</v>
      </c>
      <c r="AZ64" s="8">
        <f>[1]AVAILABILITY!AB62</f>
        <v>1131</v>
      </c>
      <c r="BA64" s="8">
        <v>876.5</v>
      </c>
      <c r="BB64" s="8">
        <f>[1]AVAILABILITY!AC62</f>
        <v>1131</v>
      </c>
      <c r="BC64" s="8">
        <v>1004.5</v>
      </c>
      <c r="BD64" s="8">
        <f>[1]AVAILABILITY!AD62</f>
        <v>1131</v>
      </c>
      <c r="BE64" s="8">
        <v>876.5</v>
      </c>
      <c r="BF64" s="8">
        <f>[1]AVAILABILITY!AE62</f>
        <v>1131</v>
      </c>
      <c r="BG64" s="8">
        <v>1068.5</v>
      </c>
      <c r="BH64" s="8">
        <f>[1]AVAILABILITY!AF62</f>
        <v>1131</v>
      </c>
      <c r="BI64" s="8">
        <v>908.5</v>
      </c>
      <c r="BJ64" s="8">
        <f>[1]AVAILABILITY!AG62</f>
        <v>1131</v>
      </c>
      <c r="BK64" s="8">
        <v>915.5</v>
      </c>
      <c r="BL64" s="8">
        <f>[1]AVAILABILITY!AH62</f>
        <v>1131</v>
      </c>
      <c r="BM64" s="8">
        <v>876.5</v>
      </c>
    </row>
    <row r="65" spans="1:65" ht="23.25">
      <c r="A65" s="6">
        <v>61</v>
      </c>
      <c r="B65" s="7">
        <v>0.625</v>
      </c>
      <c r="C65" s="7">
        <v>0.63541666666666663</v>
      </c>
      <c r="D65" s="8">
        <f>[1]AVAILABILITY!D63</f>
        <v>1131</v>
      </c>
      <c r="E65" s="8">
        <v>1028</v>
      </c>
      <c r="F65" s="8">
        <f>[1]AVAILABILITY!E63</f>
        <v>1131</v>
      </c>
      <c r="G65" s="8">
        <v>715</v>
      </c>
      <c r="H65" s="8">
        <f>[1]AVAILABILITY!F63</f>
        <v>1131</v>
      </c>
      <c r="I65" s="8">
        <v>715</v>
      </c>
      <c r="J65" s="8">
        <f>[1]AVAILABILITY!G63</f>
        <v>1131</v>
      </c>
      <c r="K65" s="8">
        <v>843</v>
      </c>
      <c r="L65" s="8">
        <f>[1]AVAILABILITY!H63</f>
        <v>1131</v>
      </c>
      <c r="M65" s="8">
        <v>971</v>
      </c>
      <c r="N65" s="8">
        <f>[1]AVAILABILITY!I63</f>
        <v>1131</v>
      </c>
      <c r="O65" s="8">
        <v>715</v>
      </c>
      <c r="P65" s="8">
        <f>[1]AVAILABILITY!J63</f>
        <v>1131</v>
      </c>
      <c r="Q65" s="8">
        <v>907</v>
      </c>
      <c r="R65" s="8">
        <f>[1]AVAILABILITY!K63</f>
        <v>1131</v>
      </c>
      <c r="S65" s="8">
        <f t="shared" si="6"/>
        <v>1131</v>
      </c>
      <c r="T65" s="8">
        <f>[1]AVAILABILITY!L63</f>
        <v>1131</v>
      </c>
      <c r="U65" s="8">
        <f t="shared" si="7"/>
        <v>1131</v>
      </c>
      <c r="V65" s="8">
        <f>[1]AVAILABILITY!M63</f>
        <v>1131</v>
      </c>
      <c r="W65" s="8">
        <v>715</v>
      </c>
      <c r="X65" s="8">
        <f>[1]AVAILABILITY!N63</f>
        <v>1131</v>
      </c>
      <c r="Y65" s="8">
        <v>715</v>
      </c>
      <c r="Z65" s="8">
        <f>[1]AVAILABILITY!O63</f>
        <v>1131</v>
      </c>
      <c r="AA65" s="8">
        <v>715</v>
      </c>
      <c r="AB65" s="8">
        <f>[1]AVAILABILITY!P63</f>
        <v>1131</v>
      </c>
      <c r="AC65" s="8">
        <v>715</v>
      </c>
      <c r="AD65" s="8">
        <f>[1]AVAILABILITY!Q63</f>
        <v>1131</v>
      </c>
      <c r="AE65" s="8">
        <v>1000</v>
      </c>
      <c r="AF65" s="8">
        <f>[1]AVAILABILITY!R63</f>
        <v>1131</v>
      </c>
      <c r="AG65" s="8">
        <v>907</v>
      </c>
      <c r="AH65" s="8">
        <f>[1]AVAILABILITY!S63</f>
        <v>1131</v>
      </c>
      <c r="AI65" s="8">
        <v>1034</v>
      </c>
      <c r="AJ65" s="8">
        <f>[1]AVAILABILITY!T63</f>
        <v>1131</v>
      </c>
      <c r="AK65" s="8">
        <v>915.5</v>
      </c>
      <c r="AL65" s="8">
        <f>[1]AVAILABILITY!U63</f>
        <v>1131</v>
      </c>
      <c r="AM65" s="8">
        <v>876.5</v>
      </c>
      <c r="AN65" s="8">
        <f>[1]AVAILABILITY!V63</f>
        <v>1131</v>
      </c>
      <c r="AO65" s="8">
        <v>972.5</v>
      </c>
      <c r="AP65" s="8">
        <f>[1]AVAILABILITY!W63</f>
        <v>569.5</v>
      </c>
      <c r="AQ65" s="8">
        <v>315</v>
      </c>
      <c r="AR65" s="8">
        <f>[1]AVAILABILITY!X63</f>
        <v>565.5</v>
      </c>
      <c r="AS65" s="8">
        <v>311</v>
      </c>
      <c r="AT65" s="8">
        <f>[1]AVAILABILITY!Y63</f>
        <v>565.5</v>
      </c>
      <c r="AU65" s="8">
        <v>343</v>
      </c>
      <c r="AV65" s="8">
        <f>[1]AVAILABILITY!Z63</f>
        <v>940.5</v>
      </c>
      <c r="AW65" s="8">
        <v>750</v>
      </c>
      <c r="AX65" s="8">
        <f>[1]AVAILABILITY!AA63</f>
        <v>1131</v>
      </c>
      <c r="AY65" s="8">
        <v>876.5</v>
      </c>
      <c r="AZ65" s="8">
        <f>[1]AVAILABILITY!AB63</f>
        <v>1131</v>
      </c>
      <c r="BA65" s="8">
        <v>876.5</v>
      </c>
      <c r="BB65" s="8">
        <f>[1]AVAILABILITY!AC63</f>
        <v>1131</v>
      </c>
      <c r="BC65" s="8">
        <v>1036.5</v>
      </c>
      <c r="BD65" s="8">
        <f>[1]AVAILABILITY!AD63</f>
        <v>1131</v>
      </c>
      <c r="BE65" s="8">
        <v>876.5</v>
      </c>
      <c r="BF65" s="8">
        <f>[1]AVAILABILITY!AE63</f>
        <v>1131</v>
      </c>
      <c r="BG65" s="8">
        <v>1100.5</v>
      </c>
      <c r="BH65" s="8">
        <f>[1]AVAILABILITY!AF63</f>
        <v>1131</v>
      </c>
      <c r="BI65" s="8">
        <v>940.5</v>
      </c>
      <c r="BJ65" s="8">
        <f>[1]AVAILABILITY!AG63</f>
        <v>1131</v>
      </c>
      <c r="BK65" s="8">
        <v>915.5</v>
      </c>
      <c r="BL65" s="8">
        <f>[1]AVAILABILITY!AH63</f>
        <v>1131</v>
      </c>
      <c r="BM65" s="8">
        <v>876.5</v>
      </c>
    </row>
    <row r="66" spans="1:65" ht="23.25">
      <c r="A66" s="6">
        <v>62</v>
      </c>
      <c r="B66" s="7">
        <v>0.63541666666666663</v>
      </c>
      <c r="C66" s="7">
        <v>0.64583333333333337</v>
      </c>
      <c r="D66" s="8">
        <f>[1]AVAILABILITY!D64</f>
        <v>1131</v>
      </c>
      <c r="E66" s="8">
        <v>1065</v>
      </c>
      <c r="F66" s="8">
        <f>[1]AVAILABILITY!E64</f>
        <v>1131</v>
      </c>
      <c r="G66" s="8">
        <v>779</v>
      </c>
      <c r="H66" s="8">
        <f>[1]AVAILABILITY!F64</f>
        <v>1131</v>
      </c>
      <c r="I66" s="8">
        <v>715</v>
      </c>
      <c r="J66" s="8">
        <f>[1]AVAILABILITY!G64</f>
        <v>1131</v>
      </c>
      <c r="K66" s="8">
        <v>907</v>
      </c>
      <c r="L66" s="8">
        <f>[1]AVAILABILITY!H64</f>
        <v>1131</v>
      </c>
      <c r="M66" s="8">
        <v>1034</v>
      </c>
      <c r="N66" s="8">
        <f>[1]AVAILABILITY!I64</f>
        <v>1131</v>
      </c>
      <c r="O66" s="8">
        <v>715</v>
      </c>
      <c r="P66" s="8">
        <f>[1]AVAILABILITY!J64</f>
        <v>1131</v>
      </c>
      <c r="Q66" s="8">
        <v>950</v>
      </c>
      <c r="R66" s="8">
        <f>[1]AVAILABILITY!K64</f>
        <v>1131</v>
      </c>
      <c r="S66" s="8">
        <f t="shared" si="6"/>
        <v>1131</v>
      </c>
      <c r="T66" s="8">
        <f>[1]AVAILABILITY!L64</f>
        <v>1131</v>
      </c>
      <c r="U66" s="8">
        <f t="shared" si="7"/>
        <v>1131</v>
      </c>
      <c r="V66" s="8">
        <f>[1]AVAILABILITY!M64</f>
        <v>1131</v>
      </c>
      <c r="W66" s="8">
        <v>779</v>
      </c>
      <c r="X66" s="8">
        <f>[1]AVAILABILITY!N64</f>
        <v>1131</v>
      </c>
      <c r="Y66" s="8">
        <v>715</v>
      </c>
      <c r="Z66" s="8">
        <f>[1]AVAILABILITY!O64</f>
        <v>1131</v>
      </c>
      <c r="AA66" s="8">
        <v>715</v>
      </c>
      <c r="AB66" s="8">
        <f>[1]AVAILABILITY!P64</f>
        <v>1131</v>
      </c>
      <c r="AC66" s="8">
        <v>715</v>
      </c>
      <c r="AD66" s="8">
        <f>[1]AVAILABILITY!Q64</f>
        <v>1131</v>
      </c>
      <c r="AE66" s="8">
        <v>1000</v>
      </c>
      <c r="AF66" s="8">
        <f>[1]AVAILABILITY!R64</f>
        <v>1131</v>
      </c>
      <c r="AG66" s="8">
        <v>970</v>
      </c>
      <c r="AH66" s="8">
        <f>[1]AVAILABILITY!S64</f>
        <v>1131</v>
      </c>
      <c r="AI66" s="8">
        <v>1068</v>
      </c>
      <c r="AJ66" s="8">
        <f>[1]AVAILABILITY!T64</f>
        <v>1131</v>
      </c>
      <c r="AK66" s="8">
        <v>915.5</v>
      </c>
      <c r="AL66" s="8">
        <f>[1]AVAILABILITY!U64</f>
        <v>1131</v>
      </c>
      <c r="AM66" s="8">
        <v>876.5</v>
      </c>
      <c r="AN66" s="8">
        <f>[1]AVAILABILITY!V64</f>
        <v>1131</v>
      </c>
      <c r="AO66" s="8">
        <v>1004.5</v>
      </c>
      <c r="AP66" s="8">
        <f>[1]AVAILABILITY!W64</f>
        <v>565.5</v>
      </c>
      <c r="AQ66" s="8">
        <v>343</v>
      </c>
      <c r="AR66" s="8">
        <f>[1]AVAILABILITY!X64</f>
        <v>565.5</v>
      </c>
      <c r="AS66" s="8">
        <v>311</v>
      </c>
      <c r="AT66" s="8">
        <f>[1]AVAILABILITY!Y64</f>
        <v>565.5</v>
      </c>
      <c r="AU66" s="8">
        <v>375</v>
      </c>
      <c r="AV66" s="8">
        <f>[1]AVAILABILITY!Z64</f>
        <v>965.5</v>
      </c>
      <c r="AW66" s="8">
        <v>807</v>
      </c>
      <c r="AX66" s="8">
        <f>[1]AVAILABILITY!AA64</f>
        <v>1131</v>
      </c>
      <c r="AY66" s="8">
        <v>876.5</v>
      </c>
      <c r="AZ66" s="8">
        <f>[1]AVAILABILITY!AB64</f>
        <v>1131</v>
      </c>
      <c r="BA66" s="8">
        <v>876.5</v>
      </c>
      <c r="BB66" s="8">
        <f>[1]AVAILABILITY!AC64</f>
        <v>1131</v>
      </c>
      <c r="BC66" s="8">
        <v>1068.5</v>
      </c>
      <c r="BD66" s="8">
        <f>[1]AVAILABILITY!AD64</f>
        <v>1131</v>
      </c>
      <c r="BE66" s="8">
        <v>876.5</v>
      </c>
      <c r="BF66" s="8">
        <f>[1]AVAILABILITY!AE64</f>
        <v>1131</v>
      </c>
      <c r="BG66" s="8">
        <v>1131</v>
      </c>
      <c r="BH66" s="8">
        <f>[1]AVAILABILITY!AF64</f>
        <v>1131</v>
      </c>
      <c r="BI66" s="8">
        <v>972.5</v>
      </c>
      <c r="BJ66" s="8">
        <f>[1]AVAILABILITY!AG64</f>
        <v>1131</v>
      </c>
      <c r="BK66" s="8">
        <v>915.5</v>
      </c>
      <c r="BL66" s="8">
        <f>[1]AVAILABILITY!AH64</f>
        <v>1131</v>
      </c>
      <c r="BM66" s="8">
        <v>876.5</v>
      </c>
    </row>
    <row r="67" spans="1:65" ht="23.25">
      <c r="A67" s="6">
        <v>63</v>
      </c>
      <c r="B67" s="7">
        <v>0.64583333333333337</v>
      </c>
      <c r="C67" s="7">
        <v>0.65625</v>
      </c>
      <c r="D67" s="8">
        <f>[1]AVAILABILITY!D65</f>
        <v>1131</v>
      </c>
      <c r="E67" s="8">
        <v>1097</v>
      </c>
      <c r="F67" s="8">
        <f>[1]AVAILABILITY!E65</f>
        <v>1131</v>
      </c>
      <c r="G67" s="8">
        <v>843</v>
      </c>
      <c r="H67" s="8">
        <f>[1]AVAILABILITY!F65</f>
        <v>1131</v>
      </c>
      <c r="I67" s="8">
        <v>715</v>
      </c>
      <c r="J67" s="8">
        <f>[1]AVAILABILITY!G65</f>
        <v>1131</v>
      </c>
      <c r="K67" s="8">
        <v>971</v>
      </c>
      <c r="L67" s="8">
        <f>[1]AVAILABILITY!H65</f>
        <v>1131</v>
      </c>
      <c r="M67" s="8">
        <v>1068</v>
      </c>
      <c r="N67" s="8">
        <f>[1]AVAILABILITY!I65</f>
        <v>1131</v>
      </c>
      <c r="O67" s="8">
        <v>715</v>
      </c>
      <c r="P67" s="8">
        <f>[1]AVAILABILITY!J65</f>
        <v>1131</v>
      </c>
      <c r="Q67" s="8">
        <v>950</v>
      </c>
      <c r="R67" s="8">
        <f>[1]AVAILABILITY!K65</f>
        <v>1131</v>
      </c>
      <c r="S67" s="8">
        <f t="shared" si="6"/>
        <v>1131</v>
      </c>
      <c r="T67" s="8">
        <f>[1]AVAILABILITY!L65</f>
        <v>1131</v>
      </c>
      <c r="U67" s="8">
        <f t="shared" si="7"/>
        <v>1131</v>
      </c>
      <c r="V67" s="8">
        <f>[1]AVAILABILITY!M65</f>
        <v>1131</v>
      </c>
      <c r="W67" s="8">
        <v>843</v>
      </c>
      <c r="X67" s="8">
        <f>[1]AVAILABILITY!N65</f>
        <v>1131</v>
      </c>
      <c r="Y67" s="8">
        <v>715</v>
      </c>
      <c r="Z67" s="8">
        <f>[1]AVAILABILITY!O65</f>
        <v>1131</v>
      </c>
      <c r="AA67" s="8">
        <v>715</v>
      </c>
      <c r="AB67" s="8">
        <f>[1]AVAILABILITY!P65</f>
        <v>1131</v>
      </c>
      <c r="AC67" s="8">
        <v>779</v>
      </c>
      <c r="AD67" s="8">
        <f>[1]AVAILABILITY!Q65</f>
        <v>1131</v>
      </c>
      <c r="AE67" s="8">
        <v>1000</v>
      </c>
      <c r="AF67" s="8">
        <f>[1]AVAILABILITY!R65</f>
        <v>1131</v>
      </c>
      <c r="AG67" s="8">
        <v>1034</v>
      </c>
      <c r="AH67" s="8">
        <f>[1]AVAILABILITY!S65</f>
        <v>1131</v>
      </c>
      <c r="AI67" s="8">
        <v>1101</v>
      </c>
      <c r="AJ67" s="8">
        <f>[1]AVAILABILITY!T65</f>
        <v>1131</v>
      </c>
      <c r="AK67" s="8">
        <v>947.5</v>
      </c>
      <c r="AL67" s="8">
        <f>[1]AVAILABILITY!U65</f>
        <v>1131</v>
      </c>
      <c r="AM67" s="8">
        <v>908.5</v>
      </c>
      <c r="AN67" s="8">
        <f>[1]AVAILABILITY!V65</f>
        <v>1131</v>
      </c>
      <c r="AO67" s="8">
        <v>1036.5</v>
      </c>
      <c r="AP67" s="8">
        <f>[1]AVAILABILITY!W65</f>
        <v>565.5</v>
      </c>
      <c r="AQ67" s="8">
        <v>375</v>
      </c>
      <c r="AR67" s="8">
        <f>[1]AVAILABILITY!X65</f>
        <v>565.5</v>
      </c>
      <c r="AS67" s="8">
        <v>311</v>
      </c>
      <c r="AT67" s="8">
        <f>[1]AVAILABILITY!Y65</f>
        <v>565.5</v>
      </c>
      <c r="AU67" s="8">
        <v>407</v>
      </c>
      <c r="AV67" s="8">
        <f>[1]AVAILABILITY!Z65</f>
        <v>975.5</v>
      </c>
      <c r="AW67" s="8">
        <v>849</v>
      </c>
      <c r="AX67" s="8">
        <f>[1]AVAILABILITY!AA65</f>
        <v>1131</v>
      </c>
      <c r="AY67" s="8">
        <v>876.5</v>
      </c>
      <c r="AZ67" s="8">
        <f>[1]AVAILABILITY!AB65</f>
        <v>1131</v>
      </c>
      <c r="BA67" s="8">
        <v>876.5</v>
      </c>
      <c r="BB67" s="8">
        <f>[1]AVAILABILITY!AC65</f>
        <v>1131</v>
      </c>
      <c r="BC67" s="8">
        <v>1100.5</v>
      </c>
      <c r="BD67" s="8">
        <f>[1]AVAILABILITY!AD65</f>
        <v>1131</v>
      </c>
      <c r="BE67" s="8">
        <v>876.5</v>
      </c>
      <c r="BF67" s="8">
        <f>[1]AVAILABILITY!AE65</f>
        <v>1131</v>
      </c>
      <c r="BG67" s="8">
        <f t="shared" si="27"/>
        <v>1131</v>
      </c>
      <c r="BH67" s="8">
        <f>[1]AVAILABILITY!AF65</f>
        <v>1131</v>
      </c>
      <c r="BI67" s="8">
        <v>1004.5</v>
      </c>
      <c r="BJ67" s="8">
        <f>[1]AVAILABILITY!AG65</f>
        <v>1131</v>
      </c>
      <c r="BK67" s="8">
        <v>915.5</v>
      </c>
      <c r="BL67" s="8">
        <f>[1]AVAILABILITY!AH65</f>
        <v>1131</v>
      </c>
      <c r="BM67" s="8">
        <v>876.5</v>
      </c>
    </row>
    <row r="68" spans="1:65" ht="23.25">
      <c r="A68" s="6">
        <v>64</v>
      </c>
      <c r="B68" s="7">
        <v>0.65625</v>
      </c>
      <c r="C68" s="7">
        <v>0.66666666666666663</v>
      </c>
      <c r="D68" s="8">
        <f>[1]AVAILABILITY!D66</f>
        <v>1131</v>
      </c>
      <c r="E68" s="8">
        <v>1129</v>
      </c>
      <c r="F68" s="8">
        <f>[1]AVAILABILITY!E66</f>
        <v>1131</v>
      </c>
      <c r="G68" s="8">
        <v>850</v>
      </c>
      <c r="H68" s="8">
        <f>[1]AVAILABILITY!F66</f>
        <v>1131</v>
      </c>
      <c r="I68" s="8">
        <v>715</v>
      </c>
      <c r="J68" s="8">
        <f>[1]AVAILABILITY!G66</f>
        <v>1131</v>
      </c>
      <c r="K68" s="8">
        <v>1035</v>
      </c>
      <c r="L68" s="8">
        <f>[1]AVAILABILITY!H66</f>
        <v>1131</v>
      </c>
      <c r="M68" s="8">
        <v>1101</v>
      </c>
      <c r="N68" s="8">
        <f>[1]AVAILABILITY!I66</f>
        <v>1131</v>
      </c>
      <c r="O68" s="8">
        <v>715</v>
      </c>
      <c r="P68" s="8">
        <f>[1]AVAILABILITY!J66</f>
        <v>1131</v>
      </c>
      <c r="Q68" s="8">
        <v>950</v>
      </c>
      <c r="R68" s="8">
        <f>[1]AVAILABILITY!K66</f>
        <v>1131</v>
      </c>
      <c r="S68" s="8">
        <f t="shared" si="6"/>
        <v>1131</v>
      </c>
      <c r="T68" s="8">
        <f>[1]AVAILABILITY!L66</f>
        <v>1131</v>
      </c>
      <c r="U68" s="8">
        <f t="shared" si="7"/>
        <v>1131</v>
      </c>
      <c r="V68" s="8">
        <f>[1]AVAILABILITY!M66</f>
        <v>1131</v>
      </c>
      <c r="W68" s="8">
        <v>890</v>
      </c>
      <c r="X68" s="8">
        <f>[1]AVAILABILITY!N66</f>
        <v>1131</v>
      </c>
      <c r="Y68" s="8">
        <v>715</v>
      </c>
      <c r="Z68" s="8">
        <f>[1]AVAILABILITY!O66</f>
        <v>1131</v>
      </c>
      <c r="AA68" s="8">
        <v>715</v>
      </c>
      <c r="AB68" s="8">
        <f>[1]AVAILABILITY!P66</f>
        <v>1131</v>
      </c>
      <c r="AC68" s="8">
        <v>843</v>
      </c>
      <c r="AD68" s="8">
        <f>[1]AVAILABILITY!Q66</f>
        <v>1131</v>
      </c>
      <c r="AE68" s="8">
        <f>+AE67+64</f>
        <v>1064</v>
      </c>
      <c r="AF68" s="8">
        <f>[1]AVAILABILITY!R66</f>
        <v>1131</v>
      </c>
      <c r="AG68" s="8">
        <v>1068</v>
      </c>
      <c r="AH68" s="8">
        <f>[1]AVAILABILITY!S66</f>
        <v>1131</v>
      </c>
      <c r="AI68" s="8">
        <v>1131</v>
      </c>
      <c r="AJ68" s="8">
        <f>[1]AVAILABILITY!T66</f>
        <v>1131</v>
      </c>
      <c r="AK68" s="8">
        <v>979.5</v>
      </c>
      <c r="AL68" s="8">
        <f>[1]AVAILABILITY!U66</f>
        <v>1131</v>
      </c>
      <c r="AM68" s="8">
        <v>940.5</v>
      </c>
      <c r="AN68" s="8">
        <f>[1]AVAILABILITY!V66</f>
        <v>1131</v>
      </c>
      <c r="AO68" s="8">
        <v>1068.5</v>
      </c>
      <c r="AP68" s="8">
        <f>[1]AVAILABILITY!W66</f>
        <v>565.5</v>
      </c>
      <c r="AQ68" s="8">
        <v>407</v>
      </c>
      <c r="AR68" s="8">
        <f>[1]AVAILABILITY!X66</f>
        <v>565.5</v>
      </c>
      <c r="AS68" s="8">
        <v>311</v>
      </c>
      <c r="AT68" s="8">
        <f>[1]AVAILABILITY!Y66</f>
        <v>565.5</v>
      </c>
      <c r="AU68" s="8">
        <v>439</v>
      </c>
      <c r="AV68" s="8">
        <f>[1]AVAILABILITY!Z66</f>
        <v>975.5</v>
      </c>
      <c r="AW68" s="8">
        <v>881</v>
      </c>
      <c r="AX68" s="8">
        <f>[1]AVAILABILITY!AA66</f>
        <v>1131</v>
      </c>
      <c r="AY68" s="8">
        <v>908.5</v>
      </c>
      <c r="AZ68" s="8">
        <f>[1]AVAILABILITY!AB66</f>
        <v>1131</v>
      </c>
      <c r="BA68" s="8">
        <v>876.5</v>
      </c>
      <c r="BB68" s="8">
        <f>[1]AVAILABILITY!AC66</f>
        <v>1131</v>
      </c>
      <c r="BC68" s="8">
        <v>1131</v>
      </c>
      <c r="BD68" s="8">
        <f>[1]AVAILABILITY!AD66</f>
        <v>1131</v>
      </c>
      <c r="BE68" s="8">
        <v>876.5</v>
      </c>
      <c r="BF68" s="8">
        <f>[1]AVAILABILITY!AE66</f>
        <v>1131</v>
      </c>
      <c r="BG68" s="8">
        <f t="shared" si="27"/>
        <v>1131</v>
      </c>
      <c r="BH68" s="8">
        <f>[1]AVAILABILITY!AF66</f>
        <v>1131</v>
      </c>
      <c r="BI68" s="8">
        <v>1036.5</v>
      </c>
      <c r="BJ68" s="8">
        <f>[1]AVAILABILITY!AG66</f>
        <v>1131</v>
      </c>
      <c r="BK68" s="8">
        <v>947.5</v>
      </c>
      <c r="BL68" s="8">
        <f>[1]AVAILABILITY!AH66</f>
        <v>1131</v>
      </c>
      <c r="BM68" s="8">
        <v>876.5</v>
      </c>
    </row>
    <row r="69" spans="1:65" ht="23.25">
      <c r="A69" s="6">
        <v>65</v>
      </c>
      <c r="B69" s="7">
        <v>0.66666666666666663</v>
      </c>
      <c r="C69" s="7">
        <v>0.67708333333333337</v>
      </c>
      <c r="D69" s="8">
        <f>[1]AVAILABILITY!D67</f>
        <v>1131</v>
      </c>
      <c r="E69" s="8">
        <v>1131</v>
      </c>
      <c r="F69" s="8">
        <f>[1]AVAILABILITY!E67</f>
        <v>1131</v>
      </c>
      <c r="G69" s="8">
        <v>850</v>
      </c>
      <c r="H69" s="8">
        <f>[1]AVAILABILITY!F67</f>
        <v>1131</v>
      </c>
      <c r="I69" s="8">
        <v>715</v>
      </c>
      <c r="J69" s="8">
        <f>[1]AVAILABILITY!G67</f>
        <v>1131</v>
      </c>
      <c r="K69" s="8">
        <v>1068</v>
      </c>
      <c r="L69" s="8">
        <f>[1]AVAILABILITY!H67</f>
        <v>1131</v>
      </c>
      <c r="M69" s="8">
        <v>1131</v>
      </c>
      <c r="N69" s="8">
        <f>[1]AVAILABILITY!I67</f>
        <v>1131</v>
      </c>
      <c r="O69" s="8">
        <v>715</v>
      </c>
      <c r="P69" s="8">
        <f>[1]AVAILABILITY!J67</f>
        <v>1131</v>
      </c>
      <c r="Q69" s="8">
        <v>1014</v>
      </c>
      <c r="R69" s="8">
        <f>[1]AVAILABILITY!K67</f>
        <v>1131</v>
      </c>
      <c r="S69" s="8">
        <f t="shared" si="6"/>
        <v>1131</v>
      </c>
      <c r="T69" s="8">
        <f>[1]AVAILABILITY!L67</f>
        <v>1131</v>
      </c>
      <c r="U69" s="8">
        <f>+U68-64</f>
        <v>1067</v>
      </c>
      <c r="V69" s="8">
        <f>[1]AVAILABILITY!M67</f>
        <v>1131</v>
      </c>
      <c r="W69" s="8">
        <v>890</v>
      </c>
      <c r="X69" s="8">
        <f>[1]AVAILABILITY!N67</f>
        <v>1131</v>
      </c>
      <c r="Y69" s="8">
        <v>715</v>
      </c>
      <c r="Z69" s="8">
        <f>[1]AVAILABILITY!O67</f>
        <v>1131</v>
      </c>
      <c r="AA69" s="8">
        <v>715</v>
      </c>
      <c r="AB69" s="8">
        <f>[1]AVAILABILITY!P67</f>
        <v>1131</v>
      </c>
      <c r="AC69" s="8">
        <v>900</v>
      </c>
      <c r="AD69" s="8">
        <f>[1]AVAILABILITY!Q67</f>
        <v>1131</v>
      </c>
      <c r="AE69" s="8">
        <f>+AE68+64</f>
        <v>1128</v>
      </c>
      <c r="AF69" s="8">
        <f>[1]AVAILABILITY!R67</f>
        <v>1131</v>
      </c>
      <c r="AG69" s="8">
        <v>1101</v>
      </c>
      <c r="AH69" s="8">
        <f>[1]AVAILABILITY!S67</f>
        <v>1131</v>
      </c>
      <c r="AI69" s="8">
        <f t="shared" si="12"/>
        <v>1131</v>
      </c>
      <c r="AJ69" s="8">
        <f>[1]AVAILABILITY!T67</f>
        <v>1131</v>
      </c>
      <c r="AK69" s="8">
        <v>1011.5</v>
      </c>
      <c r="AL69" s="8">
        <f>[1]AVAILABILITY!U67</f>
        <v>1131</v>
      </c>
      <c r="AM69" s="8">
        <v>972.5</v>
      </c>
      <c r="AN69" s="8">
        <f>[1]AVAILABILITY!V67</f>
        <v>1131</v>
      </c>
      <c r="AO69" s="8">
        <v>1100.5</v>
      </c>
      <c r="AP69" s="8">
        <f>[1]AVAILABILITY!W67</f>
        <v>565.5</v>
      </c>
      <c r="AQ69" s="8">
        <v>439</v>
      </c>
      <c r="AR69" s="8">
        <f>[1]AVAILABILITY!X67</f>
        <v>565.5</v>
      </c>
      <c r="AS69" s="8">
        <v>343</v>
      </c>
      <c r="AT69" s="8">
        <f>[1]AVAILABILITY!Y67</f>
        <v>565.5</v>
      </c>
      <c r="AU69" s="8">
        <v>471</v>
      </c>
      <c r="AV69" s="8">
        <f>[1]AVAILABILITY!Z67</f>
        <v>1005.5</v>
      </c>
      <c r="AW69" s="8">
        <v>943</v>
      </c>
      <c r="AX69" s="8">
        <f>[1]AVAILABILITY!AA67</f>
        <v>1131</v>
      </c>
      <c r="AY69" s="8">
        <v>940.5</v>
      </c>
      <c r="AZ69" s="8">
        <f>[1]AVAILABILITY!AB67</f>
        <v>1131</v>
      </c>
      <c r="BA69" s="8">
        <v>876.5</v>
      </c>
      <c r="BB69" s="8">
        <f>[1]AVAILABILITY!AC67</f>
        <v>1131</v>
      </c>
      <c r="BC69" s="8">
        <f t="shared" ref="BC69:BC98" si="30">BB69</f>
        <v>1131</v>
      </c>
      <c r="BD69" s="8">
        <f>[1]AVAILABILITY!AD67</f>
        <v>1131</v>
      </c>
      <c r="BE69" s="8">
        <v>908.5</v>
      </c>
      <c r="BF69" s="8">
        <f>[1]AVAILABILITY!AE67</f>
        <v>1131</v>
      </c>
      <c r="BG69" s="8">
        <f t="shared" si="27"/>
        <v>1131</v>
      </c>
      <c r="BH69" s="8">
        <f>[1]AVAILABILITY!AF67</f>
        <v>1131</v>
      </c>
      <c r="BI69" s="8">
        <v>1068.5</v>
      </c>
      <c r="BJ69" s="8">
        <f>[1]AVAILABILITY!AG67</f>
        <v>1131</v>
      </c>
      <c r="BK69" s="8">
        <v>979.5</v>
      </c>
      <c r="BL69" s="8">
        <f>[1]AVAILABILITY!AH67</f>
        <v>1131</v>
      </c>
      <c r="BM69" s="8">
        <v>876.5</v>
      </c>
    </row>
    <row r="70" spans="1:65" ht="23.25">
      <c r="A70" s="6">
        <v>66</v>
      </c>
      <c r="B70" s="7">
        <v>0.67708333333333337</v>
      </c>
      <c r="C70" s="7">
        <v>0.6875</v>
      </c>
      <c r="D70" s="8">
        <f>[1]AVAILABILITY!D68</f>
        <v>1131</v>
      </c>
      <c r="E70" s="8">
        <f t="shared" ref="E70:E100" si="31">D70</f>
        <v>1131</v>
      </c>
      <c r="F70" s="8">
        <f>[1]AVAILABILITY!E68</f>
        <v>1131</v>
      </c>
      <c r="G70" s="8">
        <v>850</v>
      </c>
      <c r="H70" s="8">
        <f>[1]AVAILABILITY!F68</f>
        <v>1131</v>
      </c>
      <c r="I70" s="8">
        <v>715</v>
      </c>
      <c r="J70" s="8">
        <f>[1]AVAILABILITY!G68</f>
        <v>1131</v>
      </c>
      <c r="K70" s="8">
        <v>1080</v>
      </c>
      <c r="L70" s="8">
        <f>[1]AVAILABILITY!H68</f>
        <v>1131</v>
      </c>
      <c r="M70" s="8">
        <f t="shared" ref="M70:M100" si="32">L70</f>
        <v>1131</v>
      </c>
      <c r="N70" s="8">
        <f>[1]AVAILABILITY!I68</f>
        <v>1131</v>
      </c>
      <c r="O70" s="8">
        <v>715</v>
      </c>
      <c r="P70" s="8">
        <f>[1]AVAILABILITY!J68</f>
        <v>1131</v>
      </c>
      <c r="Q70" s="8">
        <v>1058</v>
      </c>
      <c r="R70" s="8">
        <f>[1]AVAILABILITY!K68</f>
        <v>1131</v>
      </c>
      <c r="S70" s="8">
        <f t="shared" ref="S70:S100" si="33">R70</f>
        <v>1131</v>
      </c>
      <c r="T70" s="8">
        <f>[1]AVAILABILITY!L68</f>
        <v>1131</v>
      </c>
      <c r="U70" s="8">
        <v>1065</v>
      </c>
      <c r="V70" s="8">
        <f>[1]AVAILABILITY!M68</f>
        <v>1131</v>
      </c>
      <c r="W70" s="8">
        <v>890</v>
      </c>
      <c r="X70" s="8">
        <f>[1]AVAILABILITY!N68</f>
        <v>1131</v>
      </c>
      <c r="Y70" s="8">
        <v>715</v>
      </c>
      <c r="Z70" s="8">
        <f>[1]AVAILABILITY!O68</f>
        <v>1131</v>
      </c>
      <c r="AA70" s="8">
        <v>715</v>
      </c>
      <c r="AB70" s="8">
        <f>[1]AVAILABILITY!P68</f>
        <v>1131</v>
      </c>
      <c r="AC70" s="8">
        <v>900</v>
      </c>
      <c r="AD70" s="8">
        <f>[1]AVAILABILITY!Q68</f>
        <v>1131</v>
      </c>
      <c r="AE70" s="8">
        <f t="shared" ref="AE70:AE79" si="34">AD70</f>
        <v>1131</v>
      </c>
      <c r="AF70" s="8">
        <f>[1]AVAILABILITY!R68</f>
        <v>1131</v>
      </c>
      <c r="AG70" s="8">
        <v>1131</v>
      </c>
      <c r="AH70" s="8">
        <f>[1]AVAILABILITY!S68</f>
        <v>1131</v>
      </c>
      <c r="AI70" s="8">
        <f t="shared" ref="AI70:AI100" si="35">AH70</f>
        <v>1131</v>
      </c>
      <c r="AJ70" s="8">
        <f>[1]AVAILABILITY!T68</f>
        <v>1131</v>
      </c>
      <c r="AK70" s="8">
        <v>1043.5</v>
      </c>
      <c r="AL70" s="8">
        <f>[1]AVAILABILITY!U68</f>
        <v>1131</v>
      </c>
      <c r="AM70" s="8">
        <v>1004.5</v>
      </c>
      <c r="AN70" s="8">
        <f>[1]AVAILABILITY!V68</f>
        <v>1131</v>
      </c>
      <c r="AO70" s="8">
        <v>1131</v>
      </c>
      <c r="AP70" s="8">
        <f>[1]AVAILABILITY!W68</f>
        <v>565.5</v>
      </c>
      <c r="AQ70" s="8">
        <v>471</v>
      </c>
      <c r="AR70" s="8">
        <f>[1]AVAILABILITY!X68</f>
        <v>565.5</v>
      </c>
      <c r="AS70" s="8">
        <v>375</v>
      </c>
      <c r="AT70" s="8">
        <f>[1]AVAILABILITY!Y68</f>
        <v>565.5</v>
      </c>
      <c r="AU70" s="8">
        <v>503</v>
      </c>
      <c r="AV70" s="8">
        <f>[1]AVAILABILITY!Z68</f>
        <v>1025.5</v>
      </c>
      <c r="AW70" s="8">
        <v>995</v>
      </c>
      <c r="AX70" s="8">
        <f>[1]AVAILABILITY!AA68</f>
        <v>1131</v>
      </c>
      <c r="AY70" s="8">
        <v>972.5</v>
      </c>
      <c r="AZ70" s="8">
        <f>[1]AVAILABILITY!AB68</f>
        <v>1131</v>
      </c>
      <c r="BA70" s="8">
        <v>908.5</v>
      </c>
      <c r="BB70" s="8">
        <f>[1]AVAILABILITY!AC68</f>
        <v>1131</v>
      </c>
      <c r="BC70" s="8">
        <f t="shared" si="30"/>
        <v>1131</v>
      </c>
      <c r="BD70" s="8">
        <f>[1]AVAILABILITY!AD68</f>
        <v>1131</v>
      </c>
      <c r="BE70" s="8">
        <v>940.5</v>
      </c>
      <c r="BF70" s="8">
        <f>[1]AVAILABILITY!AE68</f>
        <v>1131</v>
      </c>
      <c r="BG70" s="8">
        <f t="shared" si="27"/>
        <v>1131</v>
      </c>
      <c r="BH70" s="8">
        <f>[1]AVAILABILITY!AF68</f>
        <v>1131</v>
      </c>
      <c r="BI70" s="8">
        <v>1100.5</v>
      </c>
      <c r="BJ70" s="8">
        <f>[1]AVAILABILITY!AG68</f>
        <v>1131</v>
      </c>
      <c r="BK70" s="8">
        <v>1011.5</v>
      </c>
      <c r="BL70" s="8">
        <f>[1]AVAILABILITY!AH68</f>
        <v>1131</v>
      </c>
      <c r="BM70" s="8">
        <v>876.5</v>
      </c>
    </row>
    <row r="71" spans="1:65" ht="23.25">
      <c r="A71" s="6">
        <v>67</v>
      </c>
      <c r="B71" s="7">
        <v>0.6875</v>
      </c>
      <c r="C71" s="7">
        <v>0.69791666666666663</v>
      </c>
      <c r="D71" s="8">
        <f>[1]AVAILABILITY!D69</f>
        <v>1131</v>
      </c>
      <c r="E71" s="8">
        <f t="shared" si="31"/>
        <v>1131</v>
      </c>
      <c r="F71" s="8">
        <f>[1]AVAILABILITY!E69</f>
        <v>1131</v>
      </c>
      <c r="G71" s="8">
        <v>850</v>
      </c>
      <c r="H71" s="8">
        <f>[1]AVAILABILITY!F69</f>
        <v>1131</v>
      </c>
      <c r="I71" s="8">
        <v>779</v>
      </c>
      <c r="J71" s="8">
        <f>[1]AVAILABILITY!G69</f>
        <v>1131</v>
      </c>
      <c r="K71" s="8">
        <v>1016</v>
      </c>
      <c r="L71" s="8">
        <f>[1]AVAILABILITY!H69</f>
        <v>1131</v>
      </c>
      <c r="M71" s="8">
        <f t="shared" si="32"/>
        <v>1131</v>
      </c>
      <c r="N71" s="8">
        <f>[1]AVAILABILITY!I69</f>
        <v>1131</v>
      </c>
      <c r="O71" s="8">
        <v>715</v>
      </c>
      <c r="P71" s="8">
        <f>[1]AVAILABILITY!J69</f>
        <v>1131</v>
      </c>
      <c r="Q71" s="8">
        <v>1090</v>
      </c>
      <c r="R71" s="8">
        <f>[1]AVAILABILITY!K69</f>
        <v>1131</v>
      </c>
      <c r="S71" s="8">
        <f t="shared" si="33"/>
        <v>1131</v>
      </c>
      <c r="T71" s="8">
        <f>[1]AVAILABILITY!L69</f>
        <v>1131</v>
      </c>
      <c r="U71" s="8">
        <v>1065</v>
      </c>
      <c r="V71" s="8">
        <f>[1]AVAILABILITY!M69</f>
        <v>1131</v>
      </c>
      <c r="W71" s="8">
        <v>954</v>
      </c>
      <c r="X71" s="8">
        <f>[1]AVAILABILITY!N69</f>
        <v>1131</v>
      </c>
      <c r="Y71" s="8">
        <v>779</v>
      </c>
      <c r="Z71" s="8">
        <f>[1]AVAILABILITY!O69</f>
        <v>1131</v>
      </c>
      <c r="AA71" s="8">
        <v>715</v>
      </c>
      <c r="AB71" s="8">
        <f>[1]AVAILABILITY!P69</f>
        <v>1131</v>
      </c>
      <c r="AC71" s="8">
        <v>900</v>
      </c>
      <c r="AD71" s="8">
        <f>[1]AVAILABILITY!Q69</f>
        <v>1131</v>
      </c>
      <c r="AE71" s="8">
        <f t="shared" si="34"/>
        <v>1131</v>
      </c>
      <c r="AF71" s="8">
        <f>[1]AVAILABILITY!R69</f>
        <v>1131</v>
      </c>
      <c r="AG71" s="8">
        <v>1131</v>
      </c>
      <c r="AH71" s="8">
        <f>[1]AVAILABILITY!S69</f>
        <v>1131</v>
      </c>
      <c r="AI71" s="8">
        <f t="shared" si="35"/>
        <v>1131</v>
      </c>
      <c r="AJ71" s="8">
        <f>[1]AVAILABILITY!T69</f>
        <v>1131</v>
      </c>
      <c r="AK71" s="8">
        <v>1075.5</v>
      </c>
      <c r="AL71" s="8">
        <f>[1]AVAILABILITY!U69</f>
        <v>1131</v>
      </c>
      <c r="AM71" s="8">
        <v>1036.5</v>
      </c>
      <c r="AN71" s="8">
        <f>[1]AVAILABILITY!V69</f>
        <v>1131</v>
      </c>
      <c r="AO71" s="8">
        <f t="shared" ref="AO71:AO100" si="36">AN71</f>
        <v>1131</v>
      </c>
      <c r="AP71" s="8">
        <f>[1]AVAILABILITY!W69</f>
        <v>565.5</v>
      </c>
      <c r="AQ71" s="8">
        <v>503</v>
      </c>
      <c r="AR71" s="8">
        <f>[1]AVAILABILITY!X69</f>
        <v>565.5</v>
      </c>
      <c r="AS71" s="8">
        <v>407</v>
      </c>
      <c r="AT71" s="8">
        <f>[1]AVAILABILITY!Y69</f>
        <v>565.5</v>
      </c>
      <c r="AU71" s="8">
        <v>535</v>
      </c>
      <c r="AV71" s="8">
        <f>[1]AVAILABILITY!Z69</f>
        <v>1050.5</v>
      </c>
      <c r="AW71" s="8">
        <v>1050.5</v>
      </c>
      <c r="AX71" s="8">
        <f>[1]AVAILABILITY!AA69</f>
        <v>1131</v>
      </c>
      <c r="AY71" s="8">
        <v>1004.5</v>
      </c>
      <c r="AZ71" s="8">
        <f>[1]AVAILABILITY!AB69</f>
        <v>1131</v>
      </c>
      <c r="BA71" s="8">
        <v>940.5</v>
      </c>
      <c r="BB71" s="8">
        <f>[1]AVAILABILITY!AC69</f>
        <v>1131</v>
      </c>
      <c r="BC71" s="8">
        <f t="shared" si="30"/>
        <v>1131</v>
      </c>
      <c r="BD71" s="8">
        <f>[1]AVAILABILITY!AD69</f>
        <v>1131</v>
      </c>
      <c r="BE71" s="8">
        <v>972.5</v>
      </c>
      <c r="BF71" s="8">
        <f>[1]AVAILABILITY!AE69</f>
        <v>1131</v>
      </c>
      <c r="BG71" s="8">
        <f t="shared" si="27"/>
        <v>1131</v>
      </c>
      <c r="BH71" s="8">
        <f>[1]AVAILABILITY!AF69</f>
        <v>1131</v>
      </c>
      <c r="BI71" s="8">
        <v>1131</v>
      </c>
      <c r="BJ71" s="8">
        <f>[1]AVAILABILITY!AG69</f>
        <v>1131</v>
      </c>
      <c r="BK71" s="8">
        <v>1043.5</v>
      </c>
      <c r="BL71" s="8">
        <f>[1]AVAILABILITY!AH69</f>
        <v>1131</v>
      </c>
      <c r="BM71" s="8">
        <v>876.5</v>
      </c>
    </row>
    <row r="72" spans="1:65" ht="23.25">
      <c r="A72" s="6">
        <v>68</v>
      </c>
      <c r="B72" s="7">
        <v>0.69791666666666663</v>
      </c>
      <c r="C72" s="7">
        <v>0.70833333333333337</v>
      </c>
      <c r="D72" s="8">
        <f>[1]AVAILABILITY!D70</f>
        <v>1131</v>
      </c>
      <c r="E72" s="8">
        <f t="shared" si="31"/>
        <v>1131</v>
      </c>
      <c r="F72" s="8">
        <f>[1]AVAILABILITY!E70</f>
        <v>1131</v>
      </c>
      <c r="G72" s="8">
        <v>850</v>
      </c>
      <c r="H72" s="8">
        <f>[1]AVAILABILITY!F70</f>
        <v>1131</v>
      </c>
      <c r="I72" s="8">
        <v>843</v>
      </c>
      <c r="J72" s="8">
        <f>[1]AVAILABILITY!G70</f>
        <v>1131</v>
      </c>
      <c r="K72" s="8">
        <v>952</v>
      </c>
      <c r="L72" s="8">
        <f>[1]AVAILABILITY!H70</f>
        <v>1131</v>
      </c>
      <c r="M72" s="8">
        <f t="shared" si="32"/>
        <v>1131</v>
      </c>
      <c r="N72" s="8">
        <f>[1]AVAILABILITY!I70</f>
        <v>1131</v>
      </c>
      <c r="O72" s="8">
        <v>715</v>
      </c>
      <c r="P72" s="8">
        <f>[1]AVAILABILITY!J70</f>
        <v>1131</v>
      </c>
      <c r="Q72" s="8">
        <v>1122</v>
      </c>
      <c r="R72" s="8">
        <f>[1]AVAILABILITY!K70</f>
        <v>1131</v>
      </c>
      <c r="S72" s="8">
        <f t="shared" si="33"/>
        <v>1131</v>
      </c>
      <c r="T72" s="8">
        <f>[1]AVAILABILITY!L70</f>
        <v>1131</v>
      </c>
      <c r="U72" s="8">
        <f>+U71+64</f>
        <v>1129</v>
      </c>
      <c r="V72" s="8">
        <f>[1]AVAILABILITY!M70</f>
        <v>1131</v>
      </c>
      <c r="W72" s="8">
        <v>1018</v>
      </c>
      <c r="X72" s="8">
        <f>[1]AVAILABILITY!N70</f>
        <v>1131</v>
      </c>
      <c r="Y72" s="8">
        <v>843</v>
      </c>
      <c r="Z72" s="8">
        <f>[1]AVAILABILITY!O70</f>
        <v>1131</v>
      </c>
      <c r="AA72" s="8">
        <v>715</v>
      </c>
      <c r="AB72" s="8">
        <f>[1]AVAILABILITY!P70</f>
        <v>1131</v>
      </c>
      <c r="AC72" s="8">
        <v>900</v>
      </c>
      <c r="AD72" s="8">
        <f>[1]AVAILABILITY!Q70</f>
        <v>1131</v>
      </c>
      <c r="AE72" s="8">
        <f t="shared" si="34"/>
        <v>1131</v>
      </c>
      <c r="AF72" s="8">
        <f>[1]AVAILABILITY!R70</f>
        <v>1131</v>
      </c>
      <c r="AG72" s="8">
        <v>1131</v>
      </c>
      <c r="AH72" s="8">
        <f>[1]AVAILABILITY!S70</f>
        <v>1131</v>
      </c>
      <c r="AI72" s="8">
        <f t="shared" si="35"/>
        <v>1131</v>
      </c>
      <c r="AJ72" s="8">
        <f>[1]AVAILABILITY!T70</f>
        <v>1131</v>
      </c>
      <c r="AK72" s="8">
        <v>1107.5</v>
      </c>
      <c r="AL72" s="8">
        <f>[1]AVAILABILITY!U70</f>
        <v>1131</v>
      </c>
      <c r="AM72" s="8">
        <v>1068.5</v>
      </c>
      <c r="AN72" s="8">
        <f>[1]AVAILABILITY!V70</f>
        <v>1131</v>
      </c>
      <c r="AO72" s="8">
        <f t="shared" si="36"/>
        <v>1131</v>
      </c>
      <c r="AP72" s="8">
        <f>[1]AVAILABILITY!W70</f>
        <v>565.5</v>
      </c>
      <c r="AQ72" s="8">
        <v>535</v>
      </c>
      <c r="AR72" s="8">
        <f>[1]AVAILABILITY!X70</f>
        <v>565.5</v>
      </c>
      <c r="AS72" s="8">
        <v>439</v>
      </c>
      <c r="AT72" s="8">
        <f>[1]AVAILABILITY!Y70</f>
        <v>565.5</v>
      </c>
      <c r="AU72" s="8">
        <v>565.5</v>
      </c>
      <c r="AV72" s="8">
        <f>[1]AVAILABILITY!Z70</f>
        <v>1065.5</v>
      </c>
      <c r="AW72" s="8">
        <v>1065.5</v>
      </c>
      <c r="AX72" s="8">
        <f>[1]AVAILABILITY!AA70</f>
        <v>1131</v>
      </c>
      <c r="AY72" s="8">
        <v>1036.5</v>
      </c>
      <c r="AZ72" s="8">
        <f>[1]AVAILABILITY!AB70</f>
        <v>1131</v>
      </c>
      <c r="BA72" s="8">
        <v>972.5</v>
      </c>
      <c r="BB72" s="8">
        <f>[1]AVAILABILITY!AC70</f>
        <v>1131</v>
      </c>
      <c r="BC72" s="8">
        <f t="shared" si="30"/>
        <v>1131</v>
      </c>
      <c r="BD72" s="8">
        <f>[1]AVAILABILITY!AD70</f>
        <v>1131</v>
      </c>
      <c r="BE72" s="8">
        <v>1004.5</v>
      </c>
      <c r="BF72" s="8">
        <f>[1]AVAILABILITY!AE70</f>
        <v>1131</v>
      </c>
      <c r="BG72" s="8">
        <f t="shared" si="27"/>
        <v>1131</v>
      </c>
      <c r="BH72" s="8">
        <f>[1]AVAILABILITY!AF70</f>
        <v>1131</v>
      </c>
      <c r="BI72" s="8">
        <f t="shared" ref="BI72:BI100" si="37">BH72</f>
        <v>1131</v>
      </c>
      <c r="BJ72" s="8">
        <f>[1]AVAILABILITY!AG70</f>
        <v>1131</v>
      </c>
      <c r="BK72" s="8">
        <v>1075.5</v>
      </c>
      <c r="BL72" s="8">
        <f>[1]AVAILABILITY!AH70</f>
        <v>1131</v>
      </c>
      <c r="BM72" s="8">
        <v>876.5</v>
      </c>
    </row>
    <row r="73" spans="1:65" ht="23.25">
      <c r="A73" s="6">
        <v>69</v>
      </c>
      <c r="B73" s="7">
        <v>0.70833333333333337</v>
      </c>
      <c r="C73" s="7">
        <v>0.71875</v>
      </c>
      <c r="D73" s="8">
        <f>[1]AVAILABILITY!D71</f>
        <v>1131</v>
      </c>
      <c r="E73" s="8">
        <f t="shared" si="31"/>
        <v>1131</v>
      </c>
      <c r="F73" s="8">
        <f>[1]AVAILABILITY!E71</f>
        <v>1131</v>
      </c>
      <c r="G73" s="8">
        <v>850</v>
      </c>
      <c r="H73" s="8">
        <f>[1]AVAILABILITY!F71</f>
        <v>1131</v>
      </c>
      <c r="I73" s="8">
        <v>907</v>
      </c>
      <c r="J73" s="8">
        <f>[1]AVAILABILITY!G71</f>
        <v>1131</v>
      </c>
      <c r="K73" s="8">
        <v>950</v>
      </c>
      <c r="L73" s="8">
        <f>[1]AVAILABILITY!H71</f>
        <v>1131</v>
      </c>
      <c r="M73" s="8">
        <f t="shared" si="32"/>
        <v>1131</v>
      </c>
      <c r="N73" s="8">
        <f>[1]AVAILABILITY!I71</f>
        <v>1131</v>
      </c>
      <c r="O73" s="8">
        <v>715</v>
      </c>
      <c r="P73" s="8">
        <f>[1]AVAILABILITY!J71</f>
        <v>1131</v>
      </c>
      <c r="Q73" s="8">
        <v>1131</v>
      </c>
      <c r="R73" s="8">
        <f>[1]AVAILABILITY!K71</f>
        <v>1131</v>
      </c>
      <c r="S73" s="8">
        <f t="shared" si="33"/>
        <v>1131</v>
      </c>
      <c r="T73" s="8">
        <f>[1]AVAILABILITY!L71</f>
        <v>1131</v>
      </c>
      <c r="U73" s="8">
        <f t="shared" ref="U73:U100" si="38">T73</f>
        <v>1131</v>
      </c>
      <c r="V73" s="8">
        <f>[1]AVAILABILITY!M71</f>
        <v>1131</v>
      </c>
      <c r="W73" s="8">
        <v>1060</v>
      </c>
      <c r="X73" s="8">
        <f>[1]AVAILABILITY!N71</f>
        <v>1131</v>
      </c>
      <c r="Y73" s="8">
        <v>907</v>
      </c>
      <c r="Z73" s="8">
        <f>[1]AVAILABILITY!O71</f>
        <v>1131</v>
      </c>
      <c r="AA73" s="8">
        <v>715</v>
      </c>
      <c r="AB73" s="8">
        <f>[1]AVAILABILITY!P71</f>
        <v>1131</v>
      </c>
      <c r="AC73" s="8">
        <v>900</v>
      </c>
      <c r="AD73" s="8">
        <f>[1]AVAILABILITY!Q71</f>
        <v>1131</v>
      </c>
      <c r="AE73" s="8">
        <f t="shared" si="34"/>
        <v>1131</v>
      </c>
      <c r="AF73" s="8">
        <f>[1]AVAILABILITY!R71</f>
        <v>1131</v>
      </c>
      <c r="AG73" s="8">
        <v>1131</v>
      </c>
      <c r="AH73" s="8">
        <f>[1]AVAILABILITY!S71</f>
        <v>1131</v>
      </c>
      <c r="AI73" s="8">
        <f t="shared" si="35"/>
        <v>1131</v>
      </c>
      <c r="AJ73" s="8">
        <f>[1]AVAILABILITY!T71</f>
        <v>1131</v>
      </c>
      <c r="AK73" s="8">
        <v>1131</v>
      </c>
      <c r="AL73" s="8">
        <f>[1]AVAILABILITY!U71</f>
        <v>1131</v>
      </c>
      <c r="AM73" s="8">
        <v>1100.5</v>
      </c>
      <c r="AN73" s="8">
        <f>[1]AVAILABILITY!V71</f>
        <v>1131</v>
      </c>
      <c r="AO73" s="8">
        <f t="shared" si="36"/>
        <v>1131</v>
      </c>
      <c r="AP73" s="8">
        <f>[1]AVAILABILITY!W71</f>
        <v>565.5</v>
      </c>
      <c r="AQ73" s="8">
        <v>565.5</v>
      </c>
      <c r="AR73" s="8">
        <f>[1]AVAILABILITY!X71</f>
        <v>565.5</v>
      </c>
      <c r="AS73" s="8">
        <v>471</v>
      </c>
      <c r="AT73" s="8">
        <f>[1]AVAILABILITY!Y71</f>
        <v>565.5</v>
      </c>
      <c r="AU73" s="8">
        <f t="shared" ref="AU73:AU94" si="39">AT73</f>
        <v>565.5</v>
      </c>
      <c r="AV73" s="8">
        <f>[1]AVAILABILITY!Z71</f>
        <v>1080.5</v>
      </c>
      <c r="AW73" s="8">
        <v>1080.5</v>
      </c>
      <c r="AX73" s="8">
        <f>[1]AVAILABILITY!AA71</f>
        <v>1131</v>
      </c>
      <c r="AY73" s="8">
        <v>1068.5</v>
      </c>
      <c r="AZ73" s="8">
        <f>[1]AVAILABILITY!AB71</f>
        <v>1131</v>
      </c>
      <c r="BA73" s="8">
        <v>1004.5</v>
      </c>
      <c r="BB73" s="8">
        <f>[1]AVAILABILITY!AC71</f>
        <v>1131</v>
      </c>
      <c r="BC73" s="8">
        <f t="shared" si="30"/>
        <v>1131</v>
      </c>
      <c r="BD73" s="8">
        <f>[1]AVAILABILITY!AD71</f>
        <v>1131</v>
      </c>
      <c r="BE73" s="8">
        <v>1036.5</v>
      </c>
      <c r="BF73" s="8">
        <f>[1]AVAILABILITY!AE71</f>
        <v>1131</v>
      </c>
      <c r="BG73" s="8">
        <f t="shared" si="27"/>
        <v>1131</v>
      </c>
      <c r="BH73" s="8">
        <f>[1]AVAILABILITY!AF71</f>
        <v>1131</v>
      </c>
      <c r="BI73" s="8">
        <f t="shared" si="37"/>
        <v>1131</v>
      </c>
      <c r="BJ73" s="8">
        <f>[1]AVAILABILITY!AG71</f>
        <v>1131</v>
      </c>
      <c r="BK73" s="8">
        <v>1107.5</v>
      </c>
      <c r="BL73" s="8">
        <f>[1]AVAILABILITY!AH71</f>
        <v>1131</v>
      </c>
      <c r="BM73" s="8">
        <v>876.5</v>
      </c>
    </row>
    <row r="74" spans="1:65" ht="23.25">
      <c r="A74" s="6">
        <v>70</v>
      </c>
      <c r="B74" s="7">
        <v>0.71875</v>
      </c>
      <c r="C74" s="7">
        <v>0.72916666666666663</v>
      </c>
      <c r="D74" s="8">
        <f>[1]AVAILABILITY!D72</f>
        <v>1131</v>
      </c>
      <c r="E74" s="8">
        <f t="shared" si="31"/>
        <v>1131</v>
      </c>
      <c r="F74" s="8">
        <f>[1]AVAILABILITY!E72</f>
        <v>1131</v>
      </c>
      <c r="G74" s="8">
        <v>850</v>
      </c>
      <c r="H74" s="8">
        <f>[1]AVAILABILITY!F72</f>
        <v>1131</v>
      </c>
      <c r="I74" s="8">
        <v>971</v>
      </c>
      <c r="J74" s="8">
        <f>[1]AVAILABILITY!G72</f>
        <v>1131</v>
      </c>
      <c r="K74" s="8">
        <v>950</v>
      </c>
      <c r="L74" s="8">
        <f>[1]AVAILABILITY!H72</f>
        <v>1131</v>
      </c>
      <c r="M74" s="8">
        <f t="shared" si="32"/>
        <v>1131</v>
      </c>
      <c r="N74" s="8">
        <f>[1]AVAILABILITY!I72</f>
        <v>1131</v>
      </c>
      <c r="O74" s="8">
        <v>715</v>
      </c>
      <c r="P74" s="8">
        <f>[1]AVAILABILITY!J72</f>
        <v>1131</v>
      </c>
      <c r="Q74" s="8">
        <v>1131</v>
      </c>
      <c r="R74" s="8">
        <f>[1]AVAILABILITY!K72</f>
        <v>1131</v>
      </c>
      <c r="S74" s="8">
        <f t="shared" si="33"/>
        <v>1131</v>
      </c>
      <c r="T74" s="8">
        <f>[1]AVAILABILITY!L72</f>
        <v>1131</v>
      </c>
      <c r="U74" s="8">
        <f t="shared" si="38"/>
        <v>1131</v>
      </c>
      <c r="V74" s="8">
        <f>[1]AVAILABILITY!M72</f>
        <v>1131</v>
      </c>
      <c r="W74" s="8">
        <v>1092</v>
      </c>
      <c r="X74" s="8">
        <f>[1]AVAILABILITY!N72</f>
        <v>1131</v>
      </c>
      <c r="Y74" s="8">
        <v>971</v>
      </c>
      <c r="Z74" s="8">
        <f>[1]AVAILABILITY!O72</f>
        <v>1131</v>
      </c>
      <c r="AA74" s="8">
        <v>715</v>
      </c>
      <c r="AB74" s="8">
        <f>[1]AVAILABILITY!P72</f>
        <v>1131</v>
      </c>
      <c r="AC74" s="8">
        <v>900</v>
      </c>
      <c r="AD74" s="8">
        <f>[1]AVAILABILITY!Q72</f>
        <v>1131</v>
      </c>
      <c r="AE74" s="8">
        <f t="shared" si="34"/>
        <v>1131</v>
      </c>
      <c r="AF74" s="8">
        <f>[1]AVAILABILITY!R72</f>
        <v>1131</v>
      </c>
      <c r="AG74" s="8">
        <v>1131</v>
      </c>
      <c r="AH74" s="8">
        <f>[1]AVAILABILITY!S72</f>
        <v>1131</v>
      </c>
      <c r="AI74" s="8">
        <f t="shared" si="35"/>
        <v>1131</v>
      </c>
      <c r="AJ74" s="8">
        <f>[1]AVAILABILITY!T72</f>
        <v>1131</v>
      </c>
      <c r="AK74" s="8">
        <f t="shared" ref="AK74:AK100" si="40">AJ74</f>
        <v>1131</v>
      </c>
      <c r="AL74" s="8">
        <f>[1]AVAILABILITY!U72</f>
        <v>1131</v>
      </c>
      <c r="AM74" s="8">
        <v>1131</v>
      </c>
      <c r="AN74" s="8">
        <f>[1]AVAILABILITY!V72</f>
        <v>1131</v>
      </c>
      <c r="AO74" s="8">
        <f t="shared" si="36"/>
        <v>1131</v>
      </c>
      <c r="AP74" s="8">
        <f>[1]AVAILABILITY!W72</f>
        <v>565.5</v>
      </c>
      <c r="AQ74" s="8">
        <v>565.5</v>
      </c>
      <c r="AR74" s="8">
        <f>[1]AVAILABILITY!X72</f>
        <v>565.5</v>
      </c>
      <c r="AS74" s="8">
        <v>503</v>
      </c>
      <c r="AT74" s="8">
        <f>[1]AVAILABILITY!Y72</f>
        <v>565.5</v>
      </c>
      <c r="AU74" s="8">
        <f t="shared" si="39"/>
        <v>565.5</v>
      </c>
      <c r="AV74" s="8">
        <f>[1]AVAILABILITY!Z72</f>
        <v>1080.5</v>
      </c>
      <c r="AW74" s="8">
        <v>1080.5</v>
      </c>
      <c r="AX74" s="8">
        <f>[1]AVAILABILITY!AA72</f>
        <v>1131</v>
      </c>
      <c r="AY74" s="8">
        <v>1100.5</v>
      </c>
      <c r="AZ74" s="8">
        <f>[1]AVAILABILITY!AB72</f>
        <v>1131</v>
      </c>
      <c r="BA74" s="8">
        <v>1036.5</v>
      </c>
      <c r="BB74" s="8">
        <f>[1]AVAILABILITY!AC72</f>
        <v>1131</v>
      </c>
      <c r="BC74" s="8">
        <f t="shared" si="30"/>
        <v>1131</v>
      </c>
      <c r="BD74" s="8">
        <f>[1]AVAILABILITY!AD72</f>
        <v>1131</v>
      </c>
      <c r="BE74" s="8">
        <v>1068.5</v>
      </c>
      <c r="BF74" s="8">
        <f>[1]AVAILABILITY!AE72</f>
        <v>1131</v>
      </c>
      <c r="BG74" s="8">
        <f t="shared" si="27"/>
        <v>1131</v>
      </c>
      <c r="BH74" s="8">
        <f>[1]AVAILABILITY!AF72</f>
        <v>1131</v>
      </c>
      <c r="BI74" s="8">
        <f t="shared" si="37"/>
        <v>1131</v>
      </c>
      <c r="BJ74" s="8">
        <f>[1]AVAILABILITY!AG72</f>
        <v>1131</v>
      </c>
      <c r="BK74" s="8">
        <v>1131</v>
      </c>
      <c r="BL74" s="8">
        <f>[1]AVAILABILITY!AH72</f>
        <v>1131</v>
      </c>
      <c r="BM74" s="8">
        <v>876.5</v>
      </c>
    </row>
    <row r="75" spans="1:65" ht="23.25">
      <c r="A75" s="6">
        <v>71</v>
      </c>
      <c r="B75" s="7">
        <v>0.72916666666666663</v>
      </c>
      <c r="C75" s="7">
        <v>0.73958333333333337</v>
      </c>
      <c r="D75" s="8">
        <f>[1]AVAILABILITY!D73</f>
        <v>1131</v>
      </c>
      <c r="E75" s="8">
        <f t="shared" si="31"/>
        <v>1131</v>
      </c>
      <c r="F75" s="8">
        <f>[1]AVAILABILITY!E73</f>
        <v>1131</v>
      </c>
      <c r="G75" s="8">
        <v>850</v>
      </c>
      <c r="H75" s="8">
        <f>[1]AVAILABILITY!F73</f>
        <v>1131</v>
      </c>
      <c r="I75" s="8">
        <v>1034</v>
      </c>
      <c r="J75" s="8">
        <f>[1]AVAILABILITY!G73</f>
        <v>1131</v>
      </c>
      <c r="K75" s="8">
        <v>1014</v>
      </c>
      <c r="L75" s="8">
        <f>[1]AVAILABILITY!H73</f>
        <v>1131</v>
      </c>
      <c r="M75" s="8">
        <f t="shared" si="32"/>
        <v>1131</v>
      </c>
      <c r="N75" s="8">
        <f>[1]AVAILABILITY!I73</f>
        <v>1131</v>
      </c>
      <c r="O75" s="8">
        <v>715</v>
      </c>
      <c r="P75" s="8">
        <f>[1]AVAILABILITY!J73</f>
        <v>1131</v>
      </c>
      <c r="Q75" s="8">
        <v>1131</v>
      </c>
      <c r="R75" s="8">
        <f>[1]AVAILABILITY!K73</f>
        <v>1131</v>
      </c>
      <c r="S75" s="8">
        <f t="shared" si="33"/>
        <v>1131</v>
      </c>
      <c r="T75" s="8">
        <f>[1]AVAILABILITY!L73</f>
        <v>1131</v>
      </c>
      <c r="U75" s="8">
        <f t="shared" si="38"/>
        <v>1131</v>
      </c>
      <c r="V75" s="8">
        <f>[1]AVAILABILITY!M73</f>
        <v>1131</v>
      </c>
      <c r="W75" s="8">
        <v>1124</v>
      </c>
      <c r="X75" s="8">
        <f>[1]AVAILABILITY!N73</f>
        <v>1131</v>
      </c>
      <c r="Y75" s="8">
        <v>1035</v>
      </c>
      <c r="Z75" s="8">
        <f>[1]AVAILABILITY!O73</f>
        <v>1131</v>
      </c>
      <c r="AA75" s="8">
        <v>715</v>
      </c>
      <c r="AB75" s="8">
        <f>[1]AVAILABILITY!P73</f>
        <v>1131</v>
      </c>
      <c r="AC75" s="8">
        <v>900</v>
      </c>
      <c r="AD75" s="8">
        <f>[1]AVAILABILITY!Q73</f>
        <v>1131</v>
      </c>
      <c r="AE75" s="8">
        <f t="shared" si="34"/>
        <v>1131</v>
      </c>
      <c r="AF75" s="8">
        <f>[1]AVAILABILITY!R73</f>
        <v>1131</v>
      </c>
      <c r="AG75" s="8">
        <v>1131</v>
      </c>
      <c r="AH75" s="8">
        <f>[1]AVAILABILITY!S73</f>
        <v>1131</v>
      </c>
      <c r="AI75" s="8">
        <f t="shared" si="35"/>
        <v>1131</v>
      </c>
      <c r="AJ75" s="8">
        <f>[1]AVAILABILITY!T73</f>
        <v>1131</v>
      </c>
      <c r="AK75" s="8">
        <f t="shared" si="40"/>
        <v>1131</v>
      </c>
      <c r="AL75" s="8">
        <f>[1]AVAILABILITY!U73</f>
        <v>1131</v>
      </c>
      <c r="AM75" s="8">
        <f t="shared" ref="AM75:AM100" si="41">AL75</f>
        <v>1131</v>
      </c>
      <c r="AN75" s="8">
        <f>[1]AVAILABILITY!V73</f>
        <v>1131</v>
      </c>
      <c r="AO75" s="8">
        <f t="shared" si="36"/>
        <v>1131</v>
      </c>
      <c r="AP75" s="8">
        <f>[1]AVAILABILITY!W73</f>
        <v>565.5</v>
      </c>
      <c r="AQ75" s="8">
        <v>565.5</v>
      </c>
      <c r="AR75" s="8">
        <f>[1]AVAILABILITY!X73</f>
        <v>565.5</v>
      </c>
      <c r="AS75" s="8">
        <v>535</v>
      </c>
      <c r="AT75" s="8">
        <f>[1]AVAILABILITY!Y73</f>
        <v>565.5</v>
      </c>
      <c r="AU75" s="8">
        <f t="shared" si="39"/>
        <v>565.5</v>
      </c>
      <c r="AV75" s="8">
        <f>[1]AVAILABILITY!Z73</f>
        <v>1080.5</v>
      </c>
      <c r="AW75" s="8">
        <v>1080.5</v>
      </c>
      <c r="AX75" s="8">
        <f>[1]AVAILABILITY!AA73</f>
        <v>1131</v>
      </c>
      <c r="AY75" s="8">
        <v>1131</v>
      </c>
      <c r="AZ75" s="8">
        <f>[1]AVAILABILITY!AB73</f>
        <v>1131</v>
      </c>
      <c r="BA75" s="8">
        <v>1068.5</v>
      </c>
      <c r="BB75" s="8">
        <f>[1]AVAILABILITY!AC73</f>
        <v>1131</v>
      </c>
      <c r="BC75" s="8">
        <f t="shared" si="30"/>
        <v>1131</v>
      </c>
      <c r="BD75" s="8">
        <f>[1]AVAILABILITY!AD73</f>
        <v>1131</v>
      </c>
      <c r="BE75" s="8">
        <v>1100.5</v>
      </c>
      <c r="BF75" s="8">
        <f>[1]AVAILABILITY!AE73</f>
        <v>1131</v>
      </c>
      <c r="BG75" s="8">
        <f t="shared" si="27"/>
        <v>1131</v>
      </c>
      <c r="BH75" s="8">
        <f>[1]AVAILABILITY!AF73</f>
        <v>1131</v>
      </c>
      <c r="BI75" s="8">
        <f t="shared" si="37"/>
        <v>1131</v>
      </c>
      <c r="BJ75" s="8">
        <f>[1]AVAILABILITY!AG73</f>
        <v>1131</v>
      </c>
      <c r="BK75" s="8">
        <f t="shared" ref="BK75:BK100" si="42">BJ75</f>
        <v>1131</v>
      </c>
      <c r="BL75" s="8">
        <f>[1]AVAILABILITY!AH73</f>
        <v>1131</v>
      </c>
      <c r="BM75" s="8">
        <v>876.5</v>
      </c>
    </row>
    <row r="76" spans="1:65" ht="23.25">
      <c r="A76" s="6">
        <v>72</v>
      </c>
      <c r="B76" s="7">
        <v>0.73958333333333337</v>
      </c>
      <c r="C76" s="7">
        <v>0.75</v>
      </c>
      <c r="D76" s="8">
        <f>[1]AVAILABILITY!D74</f>
        <v>1131</v>
      </c>
      <c r="E76" s="8">
        <f t="shared" si="31"/>
        <v>1131</v>
      </c>
      <c r="F76" s="8">
        <f>[1]AVAILABILITY!E74</f>
        <v>1131</v>
      </c>
      <c r="G76" s="8">
        <v>914</v>
      </c>
      <c r="H76" s="8">
        <f>[1]AVAILABILITY!F74</f>
        <v>1131</v>
      </c>
      <c r="I76" s="8">
        <v>1068</v>
      </c>
      <c r="J76" s="8">
        <f>[1]AVAILABILITY!G74</f>
        <v>1131</v>
      </c>
      <c r="K76" s="8">
        <v>1078</v>
      </c>
      <c r="L76" s="8">
        <f>[1]AVAILABILITY!H74</f>
        <v>1131</v>
      </c>
      <c r="M76" s="8">
        <f t="shared" si="32"/>
        <v>1131</v>
      </c>
      <c r="N76" s="8">
        <f>[1]AVAILABILITY!I74</f>
        <v>1131</v>
      </c>
      <c r="O76" s="8">
        <v>779</v>
      </c>
      <c r="P76" s="8">
        <f>[1]AVAILABILITY!J74</f>
        <v>1131</v>
      </c>
      <c r="Q76" s="8">
        <v>1131</v>
      </c>
      <c r="R76" s="8">
        <f>[1]AVAILABILITY!K74</f>
        <v>1131</v>
      </c>
      <c r="S76" s="8">
        <f t="shared" si="33"/>
        <v>1131</v>
      </c>
      <c r="T76" s="8">
        <f>[1]AVAILABILITY!L74</f>
        <v>1131</v>
      </c>
      <c r="U76" s="8">
        <f t="shared" si="38"/>
        <v>1131</v>
      </c>
      <c r="V76" s="8">
        <f>[1]AVAILABILITY!M74</f>
        <v>1131</v>
      </c>
      <c r="W76" s="8">
        <v>1131</v>
      </c>
      <c r="X76" s="8">
        <f>[1]AVAILABILITY!N74</f>
        <v>1131</v>
      </c>
      <c r="Y76" s="8">
        <v>1069</v>
      </c>
      <c r="Z76" s="8">
        <f>[1]AVAILABILITY!O74</f>
        <v>1131</v>
      </c>
      <c r="AA76" s="8">
        <v>715</v>
      </c>
      <c r="AB76" s="8">
        <f>[1]AVAILABILITY!P74</f>
        <v>1131</v>
      </c>
      <c r="AC76" s="8">
        <v>900</v>
      </c>
      <c r="AD76" s="8">
        <f>[1]AVAILABILITY!Q74</f>
        <v>1131</v>
      </c>
      <c r="AE76" s="8">
        <f t="shared" si="34"/>
        <v>1131</v>
      </c>
      <c r="AF76" s="8">
        <f>[1]AVAILABILITY!R74</f>
        <v>1131</v>
      </c>
      <c r="AG76" s="8">
        <v>1131</v>
      </c>
      <c r="AH76" s="8">
        <f>[1]AVAILABILITY!S74</f>
        <v>1131</v>
      </c>
      <c r="AI76" s="8">
        <f t="shared" si="35"/>
        <v>1131</v>
      </c>
      <c r="AJ76" s="8">
        <f>[1]AVAILABILITY!T74</f>
        <v>1131</v>
      </c>
      <c r="AK76" s="8">
        <f t="shared" si="40"/>
        <v>1131</v>
      </c>
      <c r="AL76" s="8">
        <f>[1]AVAILABILITY!U74</f>
        <v>1131</v>
      </c>
      <c r="AM76" s="8">
        <f t="shared" si="41"/>
        <v>1131</v>
      </c>
      <c r="AN76" s="8">
        <f>[1]AVAILABILITY!V74</f>
        <v>1131</v>
      </c>
      <c r="AO76" s="8">
        <f t="shared" si="36"/>
        <v>1131</v>
      </c>
      <c r="AP76" s="8">
        <f>[1]AVAILABILITY!W74</f>
        <v>565.5</v>
      </c>
      <c r="AQ76" s="8">
        <v>565.5</v>
      </c>
      <c r="AR76" s="8">
        <f>[1]AVAILABILITY!X74</f>
        <v>565.5</v>
      </c>
      <c r="AS76" s="8">
        <v>565.5</v>
      </c>
      <c r="AT76" s="8">
        <f>[1]AVAILABILITY!Y74</f>
        <v>565.5</v>
      </c>
      <c r="AU76" s="8">
        <f t="shared" si="39"/>
        <v>565.5</v>
      </c>
      <c r="AV76" s="8">
        <f>[1]AVAILABILITY!Z74</f>
        <v>1080.5</v>
      </c>
      <c r="AW76" s="8">
        <v>1080.5</v>
      </c>
      <c r="AX76" s="8">
        <f>[1]AVAILABILITY!AA74</f>
        <v>1131</v>
      </c>
      <c r="AY76" s="8">
        <f t="shared" ref="AY76:AY89" si="43">AX76</f>
        <v>1131</v>
      </c>
      <c r="AZ76" s="8">
        <f>[1]AVAILABILITY!AB74</f>
        <v>1131</v>
      </c>
      <c r="BA76" s="8">
        <v>1100.5</v>
      </c>
      <c r="BB76" s="8">
        <f>[1]AVAILABILITY!AC74</f>
        <v>1131</v>
      </c>
      <c r="BC76" s="8">
        <f t="shared" si="30"/>
        <v>1131</v>
      </c>
      <c r="BD76" s="8">
        <f>[1]AVAILABILITY!AD74</f>
        <v>1131</v>
      </c>
      <c r="BE76" s="8">
        <v>1131</v>
      </c>
      <c r="BF76" s="8">
        <f>[1]AVAILABILITY!AE74</f>
        <v>1131</v>
      </c>
      <c r="BG76" s="8">
        <f t="shared" si="27"/>
        <v>1131</v>
      </c>
      <c r="BH76" s="8">
        <f>[1]AVAILABILITY!AF74</f>
        <v>1131</v>
      </c>
      <c r="BI76" s="8">
        <f t="shared" si="37"/>
        <v>1131</v>
      </c>
      <c r="BJ76" s="8">
        <f>[1]AVAILABILITY!AG74</f>
        <v>1131</v>
      </c>
      <c r="BK76" s="8">
        <f t="shared" si="42"/>
        <v>1131</v>
      </c>
      <c r="BL76" s="8">
        <f>[1]AVAILABILITY!AH74</f>
        <v>1131</v>
      </c>
      <c r="BM76" s="8">
        <v>876.5</v>
      </c>
    </row>
    <row r="77" spans="1:65" ht="23.25">
      <c r="A77" s="6">
        <v>73</v>
      </c>
      <c r="B77" s="7">
        <v>0.75</v>
      </c>
      <c r="C77" s="7">
        <v>0.76041666666666663</v>
      </c>
      <c r="D77" s="8">
        <f>[1]AVAILABILITY!D75</f>
        <v>1131</v>
      </c>
      <c r="E77" s="8">
        <f t="shared" si="31"/>
        <v>1131</v>
      </c>
      <c r="F77" s="8">
        <f>[1]AVAILABILITY!E75</f>
        <v>1131</v>
      </c>
      <c r="G77" s="8">
        <v>978</v>
      </c>
      <c r="H77" s="8">
        <f>[1]AVAILABILITY!F75</f>
        <v>1131</v>
      </c>
      <c r="I77" s="8">
        <v>1101</v>
      </c>
      <c r="J77" s="8">
        <f>[1]AVAILABILITY!G75</f>
        <v>1131</v>
      </c>
      <c r="K77" s="8">
        <v>1111</v>
      </c>
      <c r="L77" s="8">
        <f>[1]AVAILABILITY!H75</f>
        <v>1131</v>
      </c>
      <c r="M77" s="8">
        <f t="shared" si="32"/>
        <v>1131</v>
      </c>
      <c r="N77" s="8">
        <f>[1]AVAILABILITY!I75</f>
        <v>1131</v>
      </c>
      <c r="O77" s="8">
        <v>843</v>
      </c>
      <c r="P77" s="8">
        <f>[1]AVAILABILITY!J75</f>
        <v>1131</v>
      </c>
      <c r="Q77" s="8">
        <v>1131</v>
      </c>
      <c r="R77" s="8">
        <f>[1]AVAILABILITY!K75</f>
        <v>1131</v>
      </c>
      <c r="S77" s="8">
        <f t="shared" si="33"/>
        <v>1131</v>
      </c>
      <c r="T77" s="8">
        <f>[1]AVAILABILITY!L75</f>
        <v>1131</v>
      </c>
      <c r="U77" s="8">
        <f t="shared" si="38"/>
        <v>1131</v>
      </c>
      <c r="V77" s="8">
        <f>[1]AVAILABILITY!M75</f>
        <v>1131</v>
      </c>
      <c r="W77" s="8">
        <f t="shared" ref="W77:W100" si="44">V77</f>
        <v>1131</v>
      </c>
      <c r="X77" s="8">
        <f>[1]AVAILABILITY!N75</f>
        <v>1131</v>
      </c>
      <c r="Y77" s="8">
        <v>1101</v>
      </c>
      <c r="Z77" s="8">
        <f>[1]AVAILABILITY!O75</f>
        <v>1131</v>
      </c>
      <c r="AA77" s="8">
        <v>715</v>
      </c>
      <c r="AB77" s="8">
        <f>[1]AVAILABILITY!P75</f>
        <v>1131</v>
      </c>
      <c r="AC77" s="8">
        <v>964</v>
      </c>
      <c r="AD77" s="8">
        <f>[1]AVAILABILITY!Q75</f>
        <v>1131</v>
      </c>
      <c r="AE77" s="8">
        <f t="shared" si="34"/>
        <v>1131</v>
      </c>
      <c r="AF77" s="8">
        <f>[1]AVAILABILITY!R75</f>
        <v>1131</v>
      </c>
      <c r="AG77" s="8">
        <v>1131</v>
      </c>
      <c r="AH77" s="8">
        <f>[1]AVAILABILITY!S75</f>
        <v>1131</v>
      </c>
      <c r="AI77" s="8">
        <f t="shared" si="35"/>
        <v>1131</v>
      </c>
      <c r="AJ77" s="8">
        <f>[1]AVAILABILITY!T75</f>
        <v>1131</v>
      </c>
      <c r="AK77" s="8">
        <f t="shared" si="40"/>
        <v>1131</v>
      </c>
      <c r="AL77" s="8">
        <f>[1]AVAILABILITY!U75</f>
        <v>1131</v>
      </c>
      <c r="AM77" s="8">
        <f t="shared" si="41"/>
        <v>1131</v>
      </c>
      <c r="AN77" s="8">
        <f>[1]AVAILABILITY!V75</f>
        <v>1131</v>
      </c>
      <c r="AO77" s="8">
        <f t="shared" si="36"/>
        <v>1131</v>
      </c>
      <c r="AP77" s="8">
        <f>[1]AVAILABILITY!W75</f>
        <v>565.5</v>
      </c>
      <c r="AQ77" s="8">
        <v>565.5</v>
      </c>
      <c r="AR77" s="8">
        <f>[1]AVAILABILITY!X75</f>
        <v>565.5</v>
      </c>
      <c r="AS77" s="8">
        <f t="shared" ref="AS77:AS100" si="45">AR77</f>
        <v>565.5</v>
      </c>
      <c r="AT77" s="8">
        <f>[1]AVAILABILITY!Y75</f>
        <v>565.5</v>
      </c>
      <c r="AU77" s="8">
        <f t="shared" si="39"/>
        <v>565.5</v>
      </c>
      <c r="AV77" s="8">
        <f>[1]AVAILABILITY!Z75</f>
        <v>1080.5</v>
      </c>
      <c r="AW77" s="8">
        <v>1080.5</v>
      </c>
      <c r="AX77" s="8">
        <f>[1]AVAILABILITY!AA75</f>
        <v>1131</v>
      </c>
      <c r="AY77" s="8">
        <f t="shared" si="43"/>
        <v>1131</v>
      </c>
      <c r="AZ77" s="8">
        <f>[1]AVAILABILITY!AB75</f>
        <v>1131</v>
      </c>
      <c r="BA77" s="8">
        <v>1131</v>
      </c>
      <c r="BB77" s="8">
        <f>[1]AVAILABILITY!AC75</f>
        <v>1131</v>
      </c>
      <c r="BC77" s="8">
        <f t="shared" si="30"/>
        <v>1131</v>
      </c>
      <c r="BD77" s="8">
        <f>[1]AVAILABILITY!AD75</f>
        <v>1131</v>
      </c>
      <c r="BE77" s="8">
        <f t="shared" ref="BE77:BE87" si="46">BD77</f>
        <v>1131</v>
      </c>
      <c r="BF77" s="8">
        <f>[1]AVAILABILITY!AE75</f>
        <v>1131</v>
      </c>
      <c r="BG77" s="8">
        <f t="shared" si="27"/>
        <v>1131</v>
      </c>
      <c r="BH77" s="8">
        <f>[1]AVAILABILITY!AF75</f>
        <v>1131</v>
      </c>
      <c r="BI77" s="8">
        <f t="shared" si="37"/>
        <v>1131</v>
      </c>
      <c r="BJ77" s="8">
        <f>[1]AVAILABILITY!AG75</f>
        <v>1131</v>
      </c>
      <c r="BK77" s="8">
        <f t="shared" si="42"/>
        <v>1131</v>
      </c>
      <c r="BL77" s="8">
        <f>[1]AVAILABILITY!AH75</f>
        <v>1131</v>
      </c>
      <c r="BM77" s="8">
        <v>876.5</v>
      </c>
    </row>
    <row r="78" spans="1:65" ht="23.25">
      <c r="A78" s="6">
        <v>74</v>
      </c>
      <c r="B78" s="7">
        <v>0.76041666666666663</v>
      </c>
      <c r="C78" s="7">
        <v>0.77083333333333337</v>
      </c>
      <c r="D78" s="8">
        <f>[1]AVAILABILITY!D76</f>
        <v>1131</v>
      </c>
      <c r="E78" s="8">
        <f t="shared" si="31"/>
        <v>1131</v>
      </c>
      <c r="F78" s="8">
        <f>[1]AVAILABILITY!E76</f>
        <v>1131</v>
      </c>
      <c r="G78" s="8">
        <v>1040</v>
      </c>
      <c r="H78" s="8">
        <f>[1]AVAILABILITY!F76</f>
        <v>1131</v>
      </c>
      <c r="I78" s="8">
        <v>1131</v>
      </c>
      <c r="J78" s="8">
        <f>[1]AVAILABILITY!G76</f>
        <v>1131</v>
      </c>
      <c r="K78" s="8">
        <v>1131</v>
      </c>
      <c r="L78" s="8">
        <f>[1]AVAILABILITY!H76</f>
        <v>1131</v>
      </c>
      <c r="M78" s="8">
        <f t="shared" si="32"/>
        <v>1131</v>
      </c>
      <c r="N78" s="8">
        <f>[1]AVAILABILITY!I76</f>
        <v>1131</v>
      </c>
      <c r="O78" s="8">
        <v>907</v>
      </c>
      <c r="P78" s="8">
        <f>[1]AVAILABILITY!J76</f>
        <v>1131</v>
      </c>
      <c r="Q78" s="8">
        <f t="shared" ref="Q78:Q100" si="47">P78</f>
        <v>1131</v>
      </c>
      <c r="R78" s="8">
        <f>[1]AVAILABILITY!K76</f>
        <v>1131</v>
      </c>
      <c r="S78" s="8">
        <f t="shared" si="33"/>
        <v>1131</v>
      </c>
      <c r="T78" s="8">
        <f>[1]AVAILABILITY!L76</f>
        <v>1131</v>
      </c>
      <c r="U78" s="8">
        <f t="shared" si="38"/>
        <v>1131</v>
      </c>
      <c r="V78" s="8">
        <f>[1]AVAILABILITY!M76</f>
        <v>1131</v>
      </c>
      <c r="W78" s="8">
        <f t="shared" si="44"/>
        <v>1131</v>
      </c>
      <c r="X78" s="8">
        <f>[1]AVAILABILITY!N76</f>
        <v>1131</v>
      </c>
      <c r="Y78" s="8">
        <v>1131</v>
      </c>
      <c r="Z78" s="8">
        <f>[1]AVAILABILITY!O76</f>
        <v>1131</v>
      </c>
      <c r="AA78" s="8">
        <v>715</v>
      </c>
      <c r="AB78" s="8">
        <f>[1]AVAILABILITY!P76</f>
        <v>1131</v>
      </c>
      <c r="AC78" s="8">
        <v>1000</v>
      </c>
      <c r="AD78" s="8">
        <f>[1]AVAILABILITY!Q76</f>
        <v>1131</v>
      </c>
      <c r="AE78" s="8">
        <f t="shared" si="34"/>
        <v>1131</v>
      </c>
      <c r="AF78" s="8">
        <f>[1]AVAILABILITY!R76</f>
        <v>1131</v>
      </c>
      <c r="AG78" s="8">
        <v>1131</v>
      </c>
      <c r="AH78" s="8">
        <f>[1]AVAILABILITY!S76</f>
        <v>1131</v>
      </c>
      <c r="AI78" s="8">
        <f t="shared" si="35"/>
        <v>1131</v>
      </c>
      <c r="AJ78" s="8">
        <f>[1]AVAILABILITY!T76</f>
        <v>1131</v>
      </c>
      <c r="AK78" s="8">
        <f t="shared" si="40"/>
        <v>1131</v>
      </c>
      <c r="AL78" s="8">
        <f>[1]AVAILABILITY!U76</f>
        <v>1131</v>
      </c>
      <c r="AM78" s="8">
        <f t="shared" si="41"/>
        <v>1131</v>
      </c>
      <c r="AN78" s="8">
        <f>[1]AVAILABILITY!V76</f>
        <v>1131</v>
      </c>
      <c r="AO78" s="8">
        <f t="shared" si="36"/>
        <v>1131</v>
      </c>
      <c r="AP78" s="8">
        <f>[1]AVAILABILITY!W76</f>
        <v>565.5</v>
      </c>
      <c r="AQ78" s="8">
        <v>565.5</v>
      </c>
      <c r="AR78" s="8">
        <f>[1]AVAILABILITY!X76</f>
        <v>565.5</v>
      </c>
      <c r="AS78" s="8">
        <f t="shared" si="45"/>
        <v>565.5</v>
      </c>
      <c r="AT78" s="8">
        <f>[1]AVAILABILITY!Y76</f>
        <v>565.5</v>
      </c>
      <c r="AU78" s="8">
        <f t="shared" si="39"/>
        <v>565.5</v>
      </c>
      <c r="AV78" s="8">
        <f>[1]AVAILABILITY!Z76</f>
        <v>1080.5</v>
      </c>
      <c r="AW78" s="8">
        <v>1080.5</v>
      </c>
      <c r="AX78" s="8">
        <f>[1]AVAILABILITY!AA76</f>
        <v>1131</v>
      </c>
      <c r="AY78" s="8">
        <f t="shared" si="43"/>
        <v>1131</v>
      </c>
      <c r="AZ78" s="8">
        <f>[1]AVAILABILITY!AB76</f>
        <v>1131</v>
      </c>
      <c r="BA78" s="8">
        <f t="shared" ref="BA78:BA83" si="48">AZ78</f>
        <v>1131</v>
      </c>
      <c r="BB78" s="8">
        <f>[1]AVAILABILITY!AC76</f>
        <v>1131</v>
      </c>
      <c r="BC78" s="8">
        <f t="shared" si="30"/>
        <v>1131</v>
      </c>
      <c r="BD78" s="8">
        <f>[1]AVAILABILITY!AD76</f>
        <v>1131</v>
      </c>
      <c r="BE78" s="8">
        <f t="shared" si="46"/>
        <v>1131</v>
      </c>
      <c r="BF78" s="8">
        <f>[1]AVAILABILITY!AE76</f>
        <v>1131</v>
      </c>
      <c r="BG78" s="8">
        <f t="shared" si="27"/>
        <v>1131</v>
      </c>
      <c r="BH78" s="8">
        <f>[1]AVAILABILITY!AF76</f>
        <v>1131</v>
      </c>
      <c r="BI78" s="8">
        <f t="shared" si="37"/>
        <v>1131</v>
      </c>
      <c r="BJ78" s="8">
        <f>[1]AVAILABILITY!AG76</f>
        <v>1131</v>
      </c>
      <c r="BK78" s="8">
        <f t="shared" si="42"/>
        <v>1131</v>
      </c>
      <c r="BL78" s="8">
        <f>[1]AVAILABILITY!AH76</f>
        <v>1131</v>
      </c>
      <c r="BM78" s="8">
        <v>876.5</v>
      </c>
    </row>
    <row r="79" spans="1:65" ht="23.25">
      <c r="A79" s="6">
        <v>75</v>
      </c>
      <c r="B79" s="7">
        <v>0.77083333333333337</v>
      </c>
      <c r="C79" s="7">
        <v>0.78125</v>
      </c>
      <c r="D79" s="8">
        <f>[1]AVAILABILITY!D77</f>
        <v>1131</v>
      </c>
      <c r="E79" s="8">
        <f t="shared" si="31"/>
        <v>1131</v>
      </c>
      <c r="F79" s="8">
        <f>[1]AVAILABILITY!E77</f>
        <v>1131</v>
      </c>
      <c r="G79" s="8">
        <v>1072</v>
      </c>
      <c r="H79" s="8">
        <f>[1]AVAILABILITY!F77</f>
        <v>1131</v>
      </c>
      <c r="I79" s="8">
        <f t="shared" ref="I79:I100" si="49">H79</f>
        <v>1131</v>
      </c>
      <c r="J79" s="8">
        <f>[1]AVAILABILITY!G77</f>
        <v>1131</v>
      </c>
      <c r="K79" s="8">
        <f t="shared" ref="K79:K100" si="50">J79</f>
        <v>1131</v>
      </c>
      <c r="L79" s="8">
        <f>[1]AVAILABILITY!H77</f>
        <v>1131</v>
      </c>
      <c r="M79" s="8">
        <f t="shared" si="32"/>
        <v>1131</v>
      </c>
      <c r="N79" s="8">
        <f>[1]AVAILABILITY!I77</f>
        <v>1131</v>
      </c>
      <c r="O79" s="8">
        <v>971</v>
      </c>
      <c r="P79" s="8">
        <f>[1]AVAILABILITY!J77</f>
        <v>1131</v>
      </c>
      <c r="Q79" s="8">
        <f t="shared" si="47"/>
        <v>1131</v>
      </c>
      <c r="R79" s="8">
        <f>[1]AVAILABILITY!K77</f>
        <v>1131</v>
      </c>
      <c r="S79" s="8">
        <f t="shared" si="33"/>
        <v>1131</v>
      </c>
      <c r="T79" s="8">
        <f>[1]AVAILABILITY!L77</f>
        <v>1131</v>
      </c>
      <c r="U79" s="8">
        <f t="shared" si="38"/>
        <v>1131</v>
      </c>
      <c r="V79" s="8">
        <f>[1]AVAILABILITY!M77</f>
        <v>1131</v>
      </c>
      <c r="W79" s="8">
        <f t="shared" si="44"/>
        <v>1131</v>
      </c>
      <c r="X79" s="8">
        <f>[1]AVAILABILITY!N77</f>
        <v>1131</v>
      </c>
      <c r="Y79" s="8">
        <f t="shared" ref="Y79:Y92" si="51">X79</f>
        <v>1131</v>
      </c>
      <c r="Z79" s="8">
        <f>[1]AVAILABILITY!O77</f>
        <v>1131</v>
      </c>
      <c r="AA79" s="8">
        <v>715</v>
      </c>
      <c r="AB79" s="8">
        <f>[1]AVAILABILITY!P77</f>
        <v>1131</v>
      </c>
      <c r="AC79" s="8">
        <v>1000</v>
      </c>
      <c r="AD79" s="8">
        <f>[1]AVAILABILITY!Q77</f>
        <v>1131</v>
      </c>
      <c r="AE79" s="8">
        <f t="shared" si="34"/>
        <v>1131</v>
      </c>
      <c r="AF79" s="8">
        <f>[1]AVAILABILITY!R77</f>
        <v>1131</v>
      </c>
      <c r="AG79" s="8">
        <v>1131</v>
      </c>
      <c r="AH79" s="8">
        <f>[1]AVAILABILITY!S77</f>
        <v>1131</v>
      </c>
      <c r="AI79" s="8">
        <f t="shared" si="35"/>
        <v>1131</v>
      </c>
      <c r="AJ79" s="8">
        <f>[1]AVAILABILITY!T77</f>
        <v>1131</v>
      </c>
      <c r="AK79" s="8">
        <f t="shared" si="40"/>
        <v>1131</v>
      </c>
      <c r="AL79" s="8">
        <f>[1]AVAILABILITY!U77</f>
        <v>1131</v>
      </c>
      <c r="AM79" s="8">
        <f t="shared" si="41"/>
        <v>1131</v>
      </c>
      <c r="AN79" s="8">
        <f>[1]AVAILABILITY!V77</f>
        <v>1131</v>
      </c>
      <c r="AO79" s="8">
        <f t="shared" si="36"/>
        <v>1131</v>
      </c>
      <c r="AP79" s="8">
        <f>[1]AVAILABILITY!W77</f>
        <v>565.5</v>
      </c>
      <c r="AQ79" s="8">
        <v>565.5</v>
      </c>
      <c r="AR79" s="8">
        <f>[1]AVAILABILITY!X77</f>
        <v>565.5</v>
      </c>
      <c r="AS79" s="8">
        <f t="shared" si="45"/>
        <v>565.5</v>
      </c>
      <c r="AT79" s="8">
        <f>[1]AVAILABILITY!Y77</f>
        <v>565.5</v>
      </c>
      <c r="AU79" s="8">
        <f t="shared" si="39"/>
        <v>565.5</v>
      </c>
      <c r="AV79" s="8">
        <f>[1]AVAILABILITY!Z77</f>
        <v>1080.5</v>
      </c>
      <c r="AW79" s="8">
        <v>1080.5</v>
      </c>
      <c r="AX79" s="8">
        <f>[1]AVAILABILITY!AA77</f>
        <v>1131</v>
      </c>
      <c r="AY79" s="8">
        <f t="shared" si="43"/>
        <v>1131</v>
      </c>
      <c r="AZ79" s="8">
        <f>[1]AVAILABILITY!AB77</f>
        <v>1131</v>
      </c>
      <c r="BA79" s="8">
        <f t="shared" si="48"/>
        <v>1131</v>
      </c>
      <c r="BB79" s="8">
        <f>[1]AVAILABILITY!AC77</f>
        <v>1131</v>
      </c>
      <c r="BC79" s="8">
        <f t="shared" si="30"/>
        <v>1131</v>
      </c>
      <c r="BD79" s="8">
        <f>[1]AVAILABILITY!AD77</f>
        <v>1131</v>
      </c>
      <c r="BE79" s="8">
        <f t="shared" si="46"/>
        <v>1131</v>
      </c>
      <c r="BF79" s="8">
        <f>[1]AVAILABILITY!AE77</f>
        <v>1131</v>
      </c>
      <c r="BG79" s="8">
        <f t="shared" si="27"/>
        <v>1131</v>
      </c>
      <c r="BH79" s="8">
        <f>[1]AVAILABILITY!AF77</f>
        <v>1131</v>
      </c>
      <c r="BI79" s="8">
        <f t="shared" si="37"/>
        <v>1131</v>
      </c>
      <c r="BJ79" s="8">
        <f>[1]AVAILABILITY!AG77</f>
        <v>1131</v>
      </c>
      <c r="BK79" s="8">
        <f t="shared" si="42"/>
        <v>1131</v>
      </c>
      <c r="BL79" s="8">
        <f>[1]AVAILABILITY!AH77</f>
        <v>1131</v>
      </c>
      <c r="BM79" s="8">
        <v>876.5</v>
      </c>
    </row>
    <row r="80" spans="1:65" ht="23.25">
      <c r="A80" s="6">
        <v>76</v>
      </c>
      <c r="B80" s="7">
        <v>0.78125</v>
      </c>
      <c r="C80" s="7">
        <v>0.79166666666666663</v>
      </c>
      <c r="D80" s="8">
        <f>[1]AVAILABILITY!D78</f>
        <v>1131</v>
      </c>
      <c r="E80" s="8">
        <f t="shared" si="31"/>
        <v>1131</v>
      </c>
      <c r="F80" s="8">
        <f>[1]AVAILABILITY!E78</f>
        <v>1131</v>
      </c>
      <c r="G80" s="8">
        <v>1104</v>
      </c>
      <c r="H80" s="8">
        <f>[1]AVAILABILITY!F78</f>
        <v>1131</v>
      </c>
      <c r="I80" s="8">
        <f t="shared" si="49"/>
        <v>1131</v>
      </c>
      <c r="J80" s="8">
        <f>[1]AVAILABILITY!G78</f>
        <v>1131</v>
      </c>
      <c r="K80" s="8">
        <f t="shared" si="50"/>
        <v>1131</v>
      </c>
      <c r="L80" s="8">
        <f>[1]AVAILABILITY!H78</f>
        <v>1131</v>
      </c>
      <c r="M80" s="8">
        <f t="shared" si="32"/>
        <v>1131</v>
      </c>
      <c r="N80" s="8">
        <f>[1]AVAILABILITY!I78</f>
        <v>1131</v>
      </c>
      <c r="O80" s="8">
        <v>1034</v>
      </c>
      <c r="P80" s="8">
        <f>[1]AVAILABILITY!J78</f>
        <v>1131</v>
      </c>
      <c r="Q80" s="8">
        <f t="shared" si="47"/>
        <v>1131</v>
      </c>
      <c r="R80" s="8">
        <f>[1]AVAILABILITY!K78</f>
        <v>1131</v>
      </c>
      <c r="S80" s="8">
        <f t="shared" si="33"/>
        <v>1131</v>
      </c>
      <c r="T80" s="8">
        <f>[1]AVAILABILITY!L78</f>
        <v>1131</v>
      </c>
      <c r="U80" s="8">
        <f t="shared" si="38"/>
        <v>1131</v>
      </c>
      <c r="V80" s="8">
        <f>[1]AVAILABILITY!M78</f>
        <v>1131</v>
      </c>
      <c r="W80" s="8">
        <f t="shared" si="44"/>
        <v>1131</v>
      </c>
      <c r="X80" s="8">
        <f>[1]AVAILABILITY!N78</f>
        <v>1131</v>
      </c>
      <c r="Y80" s="8">
        <f t="shared" si="51"/>
        <v>1131</v>
      </c>
      <c r="Z80" s="8">
        <f>[1]AVAILABILITY!O78</f>
        <v>1131</v>
      </c>
      <c r="AA80" s="8">
        <v>715</v>
      </c>
      <c r="AB80" s="8">
        <f>[1]AVAILABILITY!P78</f>
        <v>1131</v>
      </c>
      <c r="AC80" s="8">
        <v>1000</v>
      </c>
      <c r="AD80" s="8">
        <f>[1]AVAILABILITY!Q78</f>
        <v>1131</v>
      </c>
      <c r="AE80" s="8">
        <v>1067</v>
      </c>
      <c r="AF80" s="8">
        <f>[1]AVAILABILITY!R78</f>
        <v>1131</v>
      </c>
      <c r="AG80" s="8">
        <v>1131</v>
      </c>
      <c r="AH80" s="8">
        <f>[1]AVAILABILITY!S78</f>
        <v>1131</v>
      </c>
      <c r="AI80" s="8">
        <f t="shared" si="35"/>
        <v>1131</v>
      </c>
      <c r="AJ80" s="8">
        <f>[1]AVAILABILITY!T78</f>
        <v>1131</v>
      </c>
      <c r="AK80" s="8">
        <f t="shared" si="40"/>
        <v>1131</v>
      </c>
      <c r="AL80" s="8">
        <f>[1]AVAILABILITY!U78</f>
        <v>1131</v>
      </c>
      <c r="AM80" s="8">
        <f t="shared" si="41"/>
        <v>1131</v>
      </c>
      <c r="AN80" s="8">
        <f>[1]AVAILABILITY!V78</f>
        <v>1131</v>
      </c>
      <c r="AO80" s="8">
        <f t="shared" si="36"/>
        <v>1131</v>
      </c>
      <c r="AP80" s="8">
        <f>[1]AVAILABILITY!W78</f>
        <v>565.5</v>
      </c>
      <c r="AQ80" s="8">
        <v>565.5</v>
      </c>
      <c r="AR80" s="8">
        <f>[1]AVAILABILITY!X78</f>
        <v>565.5</v>
      </c>
      <c r="AS80" s="8">
        <f t="shared" si="45"/>
        <v>565.5</v>
      </c>
      <c r="AT80" s="8">
        <f>[1]AVAILABILITY!Y78</f>
        <v>565.5</v>
      </c>
      <c r="AU80" s="8">
        <f t="shared" si="39"/>
        <v>565.5</v>
      </c>
      <c r="AV80" s="8">
        <f>[1]AVAILABILITY!Z78</f>
        <v>1090.5</v>
      </c>
      <c r="AW80" s="8">
        <v>1090.5</v>
      </c>
      <c r="AX80" s="8">
        <f>[1]AVAILABILITY!AA78</f>
        <v>1131</v>
      </c>
      <c r="AY80" s="8">
        <f t="shared" si="43"/>
        <v>1131</v>
      </c>
      <c r="AZ80" s="8">
        <f>[1]AVAILABILITY!AB78</f>
        <v>1131</v>
      </c>
      <c r="BA80" s="8">
        <f t="shared" si="48"/>
        <v>1131</v>
      </c>
      <c r="BB80" s="8">
        <f>[1]AVAILABILITY!AC78</f>
        <v>1131</v>
      </c>
      <c r="BC80" s="8">
        <f t="shared" si="30"/>
        <v>1131</v>
      </c>
      <c r="BD80" s="8">
        <f>[1]AVAILABILITY!AD78</f>
        <v>1131</v>
      </c>
      <c r="BE80" s="8">
        <f t="shared" si="46"/>
        <v>1131</v>
      </c>
      <c r="BF80" s="8">
        <f>[1]AVAILABILITY!AE78</f>
        <v>1131</v>
      </c>
      <c r="BG80" s="8">
        <f t="shared" si="27"/>
        <v>1131</v>
      </c>
      <c r="BH80" s="8">
        <f>[1]AVAILABILITY!AF78</f>
        <v>1131</v>
      </c>
      <c r="BI80" s="8">
        <f t="shared" si="37"/>
        <v>1131</v>
      </c>
      <c r="BJ80" s="8">
        <f>[1]AVAILABILITY!AG78</f>
        <v>1131</v>
      </c>
      <c r="BK80" s="8">
        <f t="shared" si="42"/>
        <v>1131</v>
      </c>
      <c r="BL80" s="8">
        <f>[1]AVAILABILITY!AH78</f>
        <v>1131</v>
      </c>
      <c r="BM80" s="8">
        <v>876.5</v>
      </c>
    </row>
    <row r="81" spans="1:65" ht="23.25">
      <c r="A81" s="6">
        <v>77</v>
      </c>
      <c r="B81" s="7">
        <v>0.79166666666666663</v>
      </c>
      <c r="C81" s="7">
        <v>0.80208333333333337</v>
      </c>
      <c r="D81" s="8">
        <f>[1]AVAILABILITY!D79</f>
        <v>1131</v>
      </c>
      <c r="E81" s="8">
        <f t="shared" si="31"/>
        <v>1131</v>
      </c>
      <c r="F81" s="8">
        <f>[1]AVAILABILITY!E79</f>
        <v>1131</v>
      </c>
      <c r="G81" s="8">
        <v>1131</v>
      </c>
      <c r="H81" s="8">
        <f>[1]AVAILABILITY!F79</f>
        <v>1131</v>
      </c>
      <c r="I81" s="8">
        <f t="shared" si="49"/>
        <v>1131</v>
      </c>
      <c r="J81" s="8">
        <f>[1]AVAILABILITY!G79</f>
        <v>1131</v>
      </c>
      <c r="K81" s="8">
        <f t="shared" si="50"/>
        <v>1131</v>
      </c>
      <c r="L81" s="8">
        <f>[1]AVAILABILITY!H79</f>
        <v>1131</v>
      </c>
      <c r="M81" s="8">
        <f t="shared" si="32"/>
        <v>1131</v>
      </c>
      <c r="N81" s="8">
        <f>[1]AVAILABILITY!I79</f>
        <v>1131</v>
      </c>
      <c r="O81" s="8">
        <v>1068</v>
      </c>
      <c r="P81" s="8">
        <f>[1]AVAILABILITY!J79</f>
        <v>1131</v>
      </c>
      <c r="Q81" s="8">
        <f t="shared" si="47"/>
        <v>1131</v>
      </c>
      <c r="R81" s="8">
        <f>[1]AVAILABILITY!K79</f>
        <v>1131</v>
      </c>
      <c r="S81" s="8">
        <f t="shared" si="33"/>
        <v>1131</v>
      </c>
      <c r="T81" s="8">
        <f>[1]AVAILABILITY!L79</f>
        <v>1131</v>
      </c>
      <c r="U81" s="8">
        <f t="shared" si="38"/>
        <v>1131</v>
      </c>
      <c r="V81" s="8">
        <f>[1]AVAILABILITY!M79</f>
        <v>1131</v>
      </c>
      <c r="W81" s="8">
        <f t="shared" si="44"/>
        <v>1131</v>
      </c>
      <c r="X81" s="8">
        <f>[1]AVAILABILITY!N79</f>
        <v>1131</v>
      </c>
      <c r="Y81" s="8">
        <f t="shared" si="51"/>
        <v>1131</v>
      </c>
      <c r="Z81" s="8">
        <f>[1]AVAILABILITY!O79</f>
        <v>1131</v>
      </c>
      <c r="AA81" s="8">
        <v>715</v>
      </c>
      <c r="AB81" s="8">
        <f>[1]AVAILABILITY!P79</f>
        <v>1131</v>
      </c>
      <c r="AC81" s="8">
        <v>1000</v>
      </c>
      <c r="AD81" s="8">
        <f>[1]AVAILABILITY!Q79</f>
        <v>1131</v>
      </c>
      <c r="AE81" s="8">
        <v>1003</v>
      </c>
      <c r="AF81" s="8">
        <f>[1]AVAILABILITY!R79</f>
        <v>1131</v>
      </c>
      <c r="AG81" s="8">
        <v>1131</v>
      </c>
      <c r="AH81" s="8">
        <f>[1]AVAILABILITY!S79</f>
        <v>1131</v>
      </c>
      <c r="AI81" s="8">
        <f t="shared" si="35"/>
        <v>1131</v>
      </c>
      <c r="AJ81" s="8">
        <f>[1]AVAILABILITY!T79</f>
        <v>1131</v>
      </c>
      <c r="AK81" s="8">
        <f t="shared" si="40"/>
        <v>1131</v>
      </c>
      <c r="AL81" s="8">
        <f>[1]AVAILABILITY!U79</f>
        <v>1131</v>
      </c>
      <c r="AM81" s="8">
        <f t="shared" si="41"/>
        <v>1131</v>
      </c>
      <c r="AN81" s="8">
        <f>[1]AVAILABILITY!V79</f>
        <v>1131</v>
      </c>
      <c r="AO81" s="8">
        <f t="shared" si="36"/>
        <v>1131</v>
      </c>
      <c r="AP81" s="8">
        <f>[1]AVAILABILITY!W79</f>
        <v>565.5</v>
      </c>
      <c r="AQ81" s="8">
        <v>565.5</v>
      </c>
      <c r="AR81" s="8">
        <f>[1]AVAILABILITY!X79</f>
        <v>565.5</v>
      </c>
      <c r="AS81" s="8">
        <f t="shared" si="45"/>
        <v>565.5</v>
      </c>
      <c r="AT81" s="8">
        <f>[1]AVAILABILITY!Y79</f>
        <v>565.5</v>
      </c>
      <c r="AU81" s="8">
        <f t="shared" si="39"/>
        <v>565.5</v>
      </c>
      <c r="AV81" s="8">
        <f>[1]AVAILABILITY!Z79</f>
        <v>1090.5</v>
      </c>
      <c r="AW81" s="8">
        <v>1090.5</v>
      </c>
      <c r="AX81" s="8">
        <f>[1]AVAILABILITY!AA79</f>
        <v>1131</v>
      </c>
      <c r="AY81" s="8">
        <f t="shared" si="43"/>
        <v>1131</v>
      </c>
      <c r="AZ81" s="8">
        <f>[1]AVAILABILITY!AB79</f>
        <v>1131</v>
      </c>
      <c r="BA81" s="8">
        <f t="shared" si="48"/>
        <v>1131</v>
      </c>
      <c r="BB81" s="8">
        <f>[1]AVAILABILITY!AC79</f>
        <v>1131</v>
      </c>
      <c r="BC81" s="8">
        <f t="shared" si="30"/>
        <v>1131</v>
      </c>
      <c r="BD81" s="8">
        <f>[1]AVAILABILITY!AD79</f>
        <v>1131</v>
      </c>
      <c r="BE81" s="8">
        <f t="shared" si="46"/>
        <v>1131</v>
      </c>
      <c r="BF81" s="8">
        <f>[1]AVAILABILITY!AE79</f>
        <v>1131</v>
      </c>
      <c r="BG81" s="8">
        <f t="shared" si="27"/>
        <v>1131</v>
      </c>
      <c r="BH81" s="8">
        <f>[1]AVAILABILITY!AF79</f>
        <v>1131</v>
      </c>
      <c r="BI81" s="8">
        <f t="shared" si="37"/>
        <v>1131</v>
      </c>
      <c r="BJ81" s="8">
        <f>[1]AVAILABILITY!AG79</f>
        <v>1131</v>
      </c>
      <c r="BK81" s="8">
        <f t="shared" si="42"/>
        <v>1131</v>
      </c>
      <c r="BL81" s="8">
        <f>[1]AVAILABILITY!AH79</f>
        <v>1131</v>
      </c>
      <c r="BM81" s="8">
        <v>876.5</v>
      </c>
    </row>
    <row r="82" spans="1:65" ht="23.25">
      <c r="A82" s="6">
        <v>78</v>
      </c>
      <c r="B82" s="7">
        <v>0.80208333333333337</v>
      </c>
      <c r="C82" s="7">
        <v>0.8125</v>
      </c>
      <c r="D82" s="8">
        <f>[1]AVAILABILITY!D80</f>
        <v>1131</v>
      </c>
      <c r="E82" s="8">
        <f t="shared" si="31"/>
        <v>1131</v>
      </c>
      <c r="F82" s="8">
        <f>[1]AVAILABILITY!E80</f>
        <v>1131</v>
      </c>
      <c r="G82" s="8">
        <f t="shared" ref="G82:G100" si="52">F82</f>
        <v>1131</v>
      </c>
      <c r="H82" s="8">
        <f>[1]AVAILABILITY!F80</f>
        <v>1131</v>
      </c>
      <c r="I82" s="8">
        <f t="shared" si="49"/>
        <v>1131</v>
      </c>
      <c r="J82" s="8">
        <f>[1]AVAILABILITY!G80</f>
        <v>1131</v>
      </c>
      <c r="K82" s="8">
        <f t="shared" si="50"/>
        <v>1131</v>
      </c>
      <c r="L82" s="8">
        <f>[1]AVAILABILITY!H80</f>
        <v>1131</v>
      </c>
      <c r="M82" s="8">
        <f t="shared" si="32"/>
        <v>1131</v>
      </c>
      <c r="N82" s="8">
        <f>[1]AVAILABILITY!I80</f>
        <v>1131</v>
      </c>
      <c r="O82" s="8">
        <v>1101</v>
      </c>
      <c r="P82" s="8">
        <f>[1]AVAILABILITY!J80</f>
        <v>1131</v>
      </c>
      <c r="Q82" s="8">
        <f t="shared" si="47"/>
        <v>1131</v>
      </c>
      <c r="R82" s="8">
        <f>[1]AVAILABILITY!K80</f>
        <v>1131</v>
      </c>
      <c r="S82" s="8">
        <f t="shared" si="33"/>
        <v>1131</v>
      </c>
      <c r="T82" s="8">
        <f>[1]AVAILABILITY!L80</f>
        <v>1131</v>
      </c>
      <c r="U82" s="8">
        <f t="shared" si="38"/>
        <v>1131</v>
      </c>
      <c r="V82" s="8">
        <f>[1]AVAILABILITY!M80</f>
        <v>1131</v>
      </c>
      <c r="W82" s="8">
        <f t="shared" si="44"/>
        <v>1131</v>
      </c>
      <c r="X82" s="8">
        <f>[1]AVAILABILITY!N80</f>
        <v>1131</v>
      </c>
      <c r="Y82" s="8">
        <f t="shared" si="51"/>
        <v>1131</v>
      </c>
      <c r="Z82" s="8">
        <f>[1]AVAILABILITY!O80</f>
        <v>1131</v>
      </c>
      <c r="AA82" s="8">
        <v>715</v>
      </c>
      <c r="AB82" s="8">
        <f>[1]AVAILABILITY!P80</f>
        <v>1131</v>
      </c>
      <c r="AC82" s="8">
        <v>1000</v>
      </c>
      <c r="AD82" s="8">
        <f>[1]AVAILABILITY!Q80</f>
        <v>1131</v>
      </c>
      <c r="AE82" s="8">
        <v>939</v>
      </c>
      <c r="AF82" s="8">
        <f>[1]AVAILABILITY!R80</f>
        <v>1131</v>
      </c>
      <c r="AG82" s="8">
        <v>1131</v>
      </c>
      <c r="AH82" s="8">
        <f>[1]AVAILABILITY!S80</f>
        <v>1131</v>
      </c>
      <c r="AI82" s="8">
        <f t="shared" si="35"/>
        <v>1131</v>
      </c>
      <c r="AJ82" s="8">
        <f>[1]AVAILABILITY!T80</f>
        <v>1131</v>
      </c>
      <c r="AK82" s="8">
        <f t="shared" si="40"/>
        <v>1131</v>
      </c>
      <c r="AL82" s="8">
        <f>[1]AVAILABILITY!U80</f>
        <v>1131</v>
      </c>
      <c r="AM82" s="8">
        <f t="shared" si="41"/>
        <v>1131</v>
      </c>
      <c r="AN82" s="8">
        <f>[1]AVAILABILITY!V80</f>
        <v>1131</v>
      </c>
      <c r="AO82" s="8">
        <f t="shared" si="36"/>
        <v>1131</v>
      </c>
      <c r="AP82" s="8">
        <f>[1]AVAILABILITY!W80</f>
        <v>565.5</v>
      </c>
      <c r="AQ82" s="8">
        <v>565.5</v>
      </c>
      <c r="AR82" s="8">
        <f>[1]AVAILABILITY!X80</f>
        <v>565.5</v>
      </c>
      <c r="AS82" s="8">
        <f t="shared" si="45"/>
        <v>565.5</v>
      </c>
      <c r="AT82" s="8">
        <f>[1]AVAILABILITY!Y80</f>
        <v>565.5</v>
      </c>
      <c r="AU82" s="8">
        <f t="shared" si="39"/>
        <v>565.5</v>
      </c>
      <c r="AV82" s="8">
        <f>[1]AVAILABILITY!Z80</f>
        <v>1090.5</v>
      </c>
      <c r="AW82" s="8">
        <v>1090.5</v>
      </c>
      <c r="AX82" s="8">
        <f>[1]AVAILABILITY!AA80</f>
        <v>1131</v>
      </c>
      <c r="AY82" s="8">
        <f t="shared" si="43"/>
        <v>1131</v>
      </c>
      <c r="AZ82" s="8">
        <f>[1]AVAILABILITY!AB80</f>
        <v>1131</v>
      </c>
      <c r="BA82" s="8">
        <f t="shared" si="48"/>
        <v>1131</v>
      </c>
      <c r="BB82" s="8">
        <f>[1]AVAILABILITY!AC80</f>
        <v>1131</v>
      </c>
      <c r="BC82" s="8">
        <f t="shared" si="30"/>
        <v>1131</v>
      </c>
      <c r="BD82" s="8">
        <f>[1]AVAILABILITY!AD80</f>
        <v>1131</v>
      </c>
      <c r="BE82" s="8">
        <f t="shared" si="46"/>
        <v>1131</v>
      </c>
      <c r="BF82" s="8">
        <f>[1]AVAILABILITY!AE80</f>
        <v>1131</v>
      </c>
      <c r="BG82" s="8">
        <f t="shared" si="27"/>
        <v>1131</v>
      </c>
      <c r="BH82" s="8">
        <f>[1]AVAILABILITY!AF80</f>
        <v>1131</v>
      </c>
      <c r="BI82" s="8">
        <f t="shared" si="37"/>
        <v>1131</v>
      </c>
      <c r="BJ82" s="8">
        <f>[1]AVAILABILITY!AG80</f>
        <v>1131</v>
      </c>
      <c r="BK82" s="8">
        <f t="shared" si="42"/>
        <v>1131</v>
      </c>
      <c r="BL82" s="8">
        <f>[1]AVAILABILITY!AH80</f>
        <v>1131</v>
      </c>
      <c r="BM82" s="8">
        <v>876.5</v>
      </c>
    </row>
    <row r="83" spans="1:65" ht="23.25">
      <c r="A83" s="6">
        <v>79</v>
      </c>
      <c r="B83" s="7">
        <v>0.8125</v>
      </c>
      <c r="C83" s="7">
        <v>0.82291666666666663</v>
      </c>
      <c r="D83" s="8">
        <f>[1]AVAILABILITY!D81</f>
        <v>1131</v>
      </c>
      <c r="E83" s="8">
        <f t="shared" si="31"/>
        <v>1131</v>
      </c>
      <c r="F83" s="8">
        <f>[1]AVAILABILITY!E81</f>
        <v>1131</v>
      </c>
      <c r="G83" s="8">
        <f t="shared" si="52"/>
        <v>1131</v>
      </c>
      <c r="H83" s="8">
        <f>[1]AVAILABILITY!F81</f>
        <v>1131</v>
      </c>
      <c r="I83" s="8">
        <f t="shared" si="49"/>
        <v>1131</v>
      </c>
      <c r="J83" s="8">
        <f>[1]AVAILABILITY!G81</f>
        <v>1131</v>
      </c>
      <c r="K83" s="8">
        <f t="shared" si="50"/>
        <v>1131</v>
      </c>
      <c r="L83" s="8">
        <f>[1]AVAILABILITY!H81</f>
        <v>1131</v>
      </c>
      <c r="M83" s="8">
        <f t="shared" si="32"/>
        <v>1131</v>
      </c>
      <c r="N83" s="8">
        <f>[1]AVAILABILITY!I81</f>
        <v>1131</v>
      </c>
      <c r="O83" s="8">
        <v>1131</v>
      </c>
      <c r="P83" s="8">
        <f>[1]AVAILABILITY!J81</f>
        <v>1131</v>
      </c>
      <c r="Q83" s="8">
        <f t="shared" si="47"/>
        <v>1131</v>
      </c>
      <c r="R83" s="8">
        <f>[1]AVAILABILITY!K81</f>
        <v>1131</v>
      </c>
      <c r="S83" s="8">
        <f t="shared" si="33"/>
        <v>1131</v>
      </c>
      <c r="T83" s="8">
        <f>[1]AVAILABILITY!L81</f>
        <v>1131</v>
      </c>
      <c r="U83" s="8">
        <f t="shared" si="38"/>
        <v>1131</v>
      </c>
      <c r="V83" s="8">
        <f>[1]AVAILABILITY!M81</f>
        <v>1131</v>
      </c>
      <c r="W83" s="8">
        <f t="shared" si="44"/>
        <v>1131</v>
      </c>
      <c r="X83" s="8">
        <f>[1]AVAILABILITY!N81</f>
        <v>1131</v>
      </c>
      <c r="Y83" s="8">
        <f t="shared" si="51"/>
        <v>1131</v>
      </c>
      <c r="Z83" s="8">
        <f>[1]AVAILABILITY!O81</f>
        <v>1131</v>
      </c>
      <c r="AA83" s="8">
        <v>715</v>
      </c>
      <c r="AB83" s="8">
        <f>[1]AVAILABILITY!P81</f>
        <v>1131</v>
      </c>
      <c r="AC83" s="8">
        <v>1000</v>
      </c>
      <c r="AD83" s="8">
        <f>[1]AVAILABILITY!Q81</f>
        <v>1131</v>
      </c>
      <c r="AE83" s="8">
        <v>900</v>
      </c>
      <c r="AF83" s="8">
        <f>[1]AVAILABILITY!R81</f>
        <v>1131</v>
      </c>
      <c r="AG83" s="8">
        <v>1131</v>
      </c>
      <c r="AH83" s="8">
        <f>[1]AVAILABILITY!S81</f>
        <v>1131</v>
      </c>
      <c r="AI83" s="8">
        <f t="shared" si="35"/>
        <v>1131</v>
      </c>
      <c r="AJ83" s="8">
        <f>[1]AVAILABILITY!T81</f>
        <v>1131</v>
      </c>
      <c r="AK83" s="8">
        <f t="shared" si="40"/>
        <v>1131</v>
      </c>
      <c r="AL83" s="8">
        <f>[1]AVAILABILITY!U81</f>
        <v>1131</v>
      </c>
      <c r="AM83" s="8">
        <f t="shared" si="41"/>
        <v>1131</v>
      </c>
      <c r="AN83" s="8">
        <f>[1]AVAILABILITY!V81</f>
        <v>1131</v>
      </c>
      <c r="AO83" s="8">
        <f t="shared" si="36"/>
        <v>1131</v>
      </c>
      <c r="AP83" s="8">
        <f>[1]AVAILABILITY!W81</f>
        <v>565.5</v>
      </c>
      <c r="AQ83" s="8">
        <v>565.5</v>
      </c>
      <c r="AR83" s="8">
        <f>[1]AVAILABILITY!X81</f>
        <v>565.5</v>
      </c>
      <c r="AS83" s="8">
        <f t="shared" si="45"/>
        <v>565.5</v>
      </c>
      <c r="AT83" s="8">
        <f>[1]AVAILABILITY!Y81</f>
        <v>565.5</v>
      </c>
      <c r="AU83" s="8">
        <f t="shared" si="39"/>
        <v>565.5</v>
      </c>
      <c r="AV83" s="8">
        <f>[1]AVAILABILITY!Z81</f>
        <v>1090.5</v>
      </c>
      <c r="AW83" s="8">
        <v>1090.5</v>
      </c>
      <c r="AX83" s="8">
        <f>[1]AVAILABILITY!AA81</f>
        <v>1131</v>
      </c>
      <c r="AY83" s="8">
        <f t="shared" si="43"/>
        <v>1131</v>
      </c>
      <c r="AZ83" s="8">
        <f>[1]AVAILABILITY!AB81</f>
        <v>1131</v>
      </c>
      <c r="BA83" s="8">
        <f t="shared" si="48"/>
        <v>1131</v>
      </c>
      <c r="BB83" s="8">
        <f>[1]AVAILABILITY!AC81</f>
        <v>1131</v>
      </c>
      <c r="BC83" s="8">
        <f t="shared" si="30"/>
        <v>1131</v>
      </c>
      <c r="BD83" s="8">
        <f>[1]AVAILABILITY!AD81</f>
        <v>1131</v>
      </c>
      <c r="BE83" s="8">
        <f t="shared" si="46"/>
        <v>1131</v>
      </c>
      <c r="BF83" s="8">
        <f>[1]AVAILABILITY!AE81</f>
        <v>1131</v>
      </c>
      <c r="BG83" s="8">
        <f t="shared" si="27"/>
        <v>1131</v>
      </c>
      <c r="BH83" s="8">
        <f>[1]AVAILABILITY!AF81</f>
        <v>1131</v>
      </c>
      <c r="BI83" s="8">
        <f t="shared" si="37"/>
        <v>1131</v>
      </c>
      <c r="BJ83" s="8">
        <f>[1]AVAILABILITY!AG81</f>
        <v>1131</v>
      </c>
      <c r="BK83" s="8">
        <f t="shared" si="42"/>
        <v>1131</v>
      </c>
      <c r="BL83" s="8">
        <f>[1]AVAILABILITY!AH81</f>
        <v>1131</v>
      </c>
      <c r="BM83" s="8">
        <v>876.5</v>
      </c>
    </row>
    <row r="84" spans="1:65" ht="23.25">
      <c r="A84" s="6">
        <v>80</v>
      </c>
      <c r="B84" s="7">
        <v>0.82291666666666663</v>
      </c>
      <c r="C84" s="7">
        <v>0.83333333333333337</v>
      </c>
      <c r="D84" s="8">
        <f>[1]AVAILABILITY!D82</f>
        <v>1131</v>
      </c>
      <c r="E84" s="8">
        <f t="shared" si="31"/>
        <v>1131</v>
      </c>
      <c r="F84" s="8">
        <f>[1]AVAILABILITY!E82</f>
        <v>1131</v>
      </c>
      <c r="G84" s="8">
        <f t="shared" si="52"/>
        <v>1131</v>
      </c>
      <c r="H84" s="8">
        <f>[1]AVAILABILITY!F82</f>
        <v>1131</v>
      </c>
      <c r="I84" s="8">
        <f t="shared" si="49"/>
        <v>1131</v>
      </c>
      <c r="J84" s="8">
        <f>[1]AVAILABILITY!G82</f>
        <v>1131</v>
      </c>
      <c r="K84" s="8">
        <f t="shared" si="50"/>
        <v>1131</v>
      </c>
      <c r="L84" s="8">
        <f>[1]AVAILABILITY!H82</f>
        <v>1131</v>
      </c>
      <c r="M84" s="8">
        <f t="shared" si="32"/>
        <v>1131</v>
      </c>
      <c r="N84" s="8">
        <f>[1]AVAILABILITY!I82</f>
        <v>1131</v>
      </c>
      <c r="O84" s="8">
        <f t="shared" ref="O84:O100" si="53">N84</f>
        <v>1131</v>
      </c>
      <c r="P84" s="8">
        <f>[1]AVAILABILITY!J82</f>
        <v>1131</v>
      </c>
      <c r="Q84" s="8">
        <f t="shared" si="47"/>
        <v>1131</v>
      </c>
      <c r="R84" s="8">
        <f>[1]AVAILABILITY!K82</f>
        <v>1131</v>
      </c>
      <c r="S84" s="8">
        <f t="shared" si="33"/>
        <v>1131</v>
      </c>
      <c r="T84" s="8">
        <f>[1]AVAILABILITY!L82</f>
        <v>1131</v>
      </c>
      <c r="U84" s="8">
        <f t="shared" si="38"/>
        <v>1131</v>
      </c>
      <c r="V84" s="8">
        <f>[1]AVAILABILITY!M82</f>
        <v>1131</v>
      </c>
      <c r="W84" s="8">
        <f t="shared" si="44"/>
        <v>1131</v>
      </c>
      <c r="X84" s="8">
        <f>[1]AVAILABILITY!N82</f>
        <v>1131</v>
      </c>
      <c r="Y84" s="8">
        <f t="shared" si="51"/>
        <v>1131</v>
      </c>
      <c r="Z84" s="8">
        <f>[1]AVAILABILITY!O82</f>
        <v>1131</v>
      </c>
      <c r="AA84" s="8">
        <v>715</v>
      </c>
      <c r="AB84" s="8">
        <f>[1]AVAILABILITY!P82</f>
        <v>1131</v>
      </c>
      <c r="AC84" s="8">
        <v>1000</v>
      </c>
      <c r="AD84" s="8">
        <f>[1]AVAILABILITY!Q82</f>
        <v>1131</v>
      </c>
      <c r="AE84" s="8">
        <v>900</v>
      </c>
      <c r="AF84" s="8">
        <f>[1]AVAILABILITY!R82</f>
        <v>1131</v>
      </c>
      <c r="AG84" s="8">
        <f t="shared" ref="AG84:AG100" si="54">AF84</f>
        <v>1131</v>
      </c>
      <c r="AH84" s="8">
        <f>[1]AVAILABILITY!S82</f>
        <v>1131</v>
      </c>
      <c r="AI84" s="8">
        <f t="shared" si="35"/>
        <v>1131</v>
      </c>
      <c r="AJ84" s="8">
        <f>[1]AVAILABILITY!T82</f>
        <v>1131</v>
      </c>
      <c r="AK84" s="8">
        <f t="shared" si="40"/>
        <v>1131</v>
      </c>
      <c r="AL84" s="8">
        <f>[1]AVAILABILITY!U82</f>
        <v>1131</v>
      </c>
      <c r="AM84" s="8">
        <f t="shared" si="41"/>
        <v>1131</v>
      </c>
      <c r="AN84" s="8">
        <f>[1]AVAILABILITY!V82</f>
        <v>1131</v>
      </c>
      <c r="AO84" s="8">
        <f t="shared" si="36"/>
        <v>1131</v>
      </c>
      <c r="AP84" s="8">
        <f>[1]AVAILABILITY!W82</f>
        <v>565.5</v>
      </c>
      <c r="AQ84" s="8">
        <v>565.5</v>
      </c>
      <c r="AR84" s="8">
        <f>[1]AVAILABILITY!X82</f>
        <v>565.5</v>
      </c>
      <c r="AS84" s="8">
        <f t="shared" si="45"/>
        <v>565.5</v>
      </c>
      <c r="AT84" s="8">
        <f>[1]AVAILABILITY!Y82</f>
        <v>565.5</v>
      </c>
      <c r="AU84" s="8">
        <f t="shared" si="39"/>
        <v>565.5</v>
      </c>
      <c r="AV84" s="8">
        <f>[1]AVAILABILITY!Z82</f>
        <v>1090.5</v>
      </c>
      <c r="AW84" s="8">
        <v>1090.5</v>
      </c>
      <c r="AX84" s="8">
        <f>[1]AVAILABILITY!AA82</f>
        <v>1131</v>
      </c>
      <c r="AY84" s="8">
        <f t="shared" si="43"/>
        <v>1131</v>
      </c>
      <c r="AZ84" s="8">
        <f>[1]AVAILABILITY!AB82</f>
        <v>1131</v>
      </c>
      <c r="BA84" s="8">
        <v>1099</v>
      </c>
      <c r="BB84" s="8">
        <f>[1]AVAILABILITY!AC82</f>
        <v>1131</v>
      </c>
      <c r="BC84" s="8">
        <f t="shared" si="30"/>
        <v>1131</v>
      </c>
      <c r="BD84" s="8">
        <f>[1]AVAILABILITY!AD82</f>
        <v>1131</v>
      </c>
      <c r="BE84" s="8">
        <f t="shared" si="46"/>
        <v>1131</v>
      </c>
      <c r="BF84" s="8">
        <f>[1]AVAILABILITY!AE82</f>
        <v>1131</v>
      </c>
      <c r="BG84" s="8">
        <f t="shared" si="27"/>
        <v>1131</v>
      </c>
      <c r="BH84" s="8">
        <f>[1]AVAILABILITY!AF82</f>
        <v>1131</v>
      </c>
      <c r="BI84" s="8">
        <f t="shared" si="37"/>
        <v>1131</v>
      </c>
      <c r="BJ84" s="8">
        <f>[1]AVAILABILITY!AG82</f>
        <v>1131</v>
      </c>
      <c r="BK84" s="8">
        <f t="shared" si="42"/>
        <v>1131</v>
      </c>
      <c r="BL84" s="8">
        <f>[1]AVAILABILITY!AH82</f>
        <v>1131</v>
      </c>
      <c r="BM84" s="8">
        <v>876.5</v>
      </c>
    </row>
    <row r="85" spans="1:65" ht="23.25">
      <c r="A85" s="6">
        <v>81</v>
      </c>
      <c r="B85" s="7">
        <v>0.83333333333333337</v>
      </c>
      <c r="C85" s="7">
        <v>0.84375</v>
      </c>
      <c r="D85" s="8">
        <f>[1]AVAILABILITY!D83</f>
        <v>1131</v>
      </c>
      <c r="E85" s="8">
        <f t="shared" si="31"/>
        <v>1131</v>
      </c>
      <c r="F85" s="8">
        <f>[1]AVAILABILITY!E83</f>
        <v>1131</v>
      </c>
      <c r="G85" s="8">
        <f t="shared" si="52"/>
        <v>1131</v>
      </c>
      <c r="H85" s="8">
        <f>[1]AVAILABILITY!F83</f>
        <v>1131</v>
      </c>
      <c r="I85" s="8">
        <f t="shared" si="49"/>
        <v>1131</v>
      </c>
      <c r="J85" s="8">
        <f>[1]AVAILABILITY!G83</f>
        <v>1131</v>
      </c>
      <c r="K85" s="8">
        <f t="shared" si="50"/>
        <v>1131</v>
      </c>
      <c r="L85" s="8">
        <f>[1]AVAILABILITY!H83</f>
        <v>1131</v>
      </c>
      <c r="M85" s="8">
        <f t="shared" si="32"/>
        <v>1131</v>
      </c>
      <c r="N85" s="8">
        <f>[1]AVAILABILITY!I83</f>
        <v>1131</v>
      </c>
      <c r="O85" s="8">
        <f t="shared" si="53"/>
        <v>1131</v>
      </c>
      <c r="P85" s="8">
        <f>[1]AVAILABILITY!J83</f>
        <v>1131</v>
      </c>
      <c r="Q85" s="8">
        <f t="shared" si="47"/>
        <v>1131</v>
      </c>
      <c r="R85" s="8">
        <f>[1]AVAILABILITY!K83</f>
        <v>1131</v>
      </c>
      <c r="S85" s="8">
        <f t="shared" si="33"/>
        <v>1131</v>
      </c>
      <c r="T85" s="8">
        <f>[1]AVAILABILITY!L83</f>
        <v>1131</v>
      </c>
      <c r="U85" s="8">
        <f t="shared" si="38"/>
        <v>1131</v>
      </c>
      <c r="V85" s="8">
        <f>[1]AVAILABILITY!M83</f>
        <v>1131</v>
      </c>
      <c r="W85" s="8">
        <f t="shared" si="44"/>
        <v>1131</v>
      </c>
      <c r="X85" s="8">
        <f>[1]AVAILABILITY!N83</f>
        <v>1131</v>
      </c>
      <c r="Y85" s="8">
        <f t="shared" si="51"/>
        <v>1131</v>
      </c>
      <c r="Z85" s="8">
        <f>[1]AVAILABILITY!O83</f>
        <v>1131</v>
      </c>
      <c r="AA85" s="8">
        <v>715</v>
      </c>
      <c r="AB85" s="8">
        <f>[1]AVAILABILITY!P83</f>
        <v>1131</v>
      </c>
      <c r="AC85" s="8">
        <v>1000</v>
      </c>
      <c r="AD85" s="8">
        <f>[1]AVAILABILITY!Q83</f>
        <v>1131</v>
      </c>
      <c r="AE85" s="8">
        <v>900</v>
      </c>
      <c r="AF85" s="8">
        <f>[1]AVAILABILITY!R83</f>
        <v>1131</v>
      </c>
      <c r="AG85" s="8">
        <f t="shared" si="54"/>
        <v>1131</v>
      </c>
      <c r="AH85" s="8">
        <f>[1]AVAILABILITY!S83</f>
        <v>1131</v>
      </c>
      <c r="AI85" s="8">
        <f t="shared" si="35"/>
        <v>1131</v>
      </c>
      <c r="AJ85" s="8">
        <f>[1]AVAILABILITY!T83</f>
        <v>1131</v>
      </c>
      <c r="AK85" s="8">
        <f t="shared" si="40"/>
        <v>1131</v>
      </c>
      <c r="AL85" s="8">
        <f>[1]AVAILABILITY!U83</f>
        <v>1131</v>
      </c>
      <c r="AM85" s="8">
        <f t="shared" si="41"/>
        <v>1131</v>
      </c>
      <c r="AN85" s="8">
        <f>[1]AVAILABILITY!V83</f>
        <v>1131</v>
      </c>
      <c r="AO85" s="8">
        <f t="shared" si="36"/>
        <v>1131</v>
      </c>
      <c r="AP85" s="8">
        <f>[1]AVAILABILITY!W83</f>
        <v>565.5</v>
      </c>
      <c r="AQ85" s="8">
        <v>565.5</v>
      </c>
      <c r="AR85" s="8">
        <f>[1]AVAILABILITY!X83</f>
        <v>565.5</v>
      </c>
      <c r="AS85" s="8">
        <f t="shared" si="45"/>
        <v>565.5</v>
      </c>
      <c r="AT85" s="8">
        <f>[1]AVAILABILITY!Y83</f>
        <v>565.5</v>
      </c>
      <c r="AU85" s="8">
        <f t="shared" si="39"/>
        <v>565.5</v>
      </c>
      <c r="AV85" s="8">
        <f>[1]AVAILABILITY!Z83</f>
        <v>1090.5</v>
      </c>
      <c r="AW85" s="8">
        <v>1090.5</v>
      </c>
      <c r="AX85" s="8">
        <f>[1]AVAILABILITY!AA83</f>
        <v>1131</v>
      </c>
      <c r="AY85" s="8">
        <f t="shared" si="43"/>
        <v>1131</v>
      </c>
      <c r="AZ85" s="8">
        <f>[1]AVAILABILITY!AB83</f>
        <v>1131</v>
      </c>
      <c r="BA85" s="8">
        <v>1067</v>
      </c>
      <c r="BB85" s="8">
        <f>[1]AVAILABILITY!AC83</f>
        <v>1131</v>
      </c>
      <c r="BC85" s="8">
        <f t="shared" si="30"/>
        <v>1131</v>
      </c>
      <c r="BD85" s="8">
        <f>[1]AVAILABILITY!AD83</f>
        <v>1131</v>
      </c>
      <c r="BE85" s="8">
        <f t="shared" si="46"/>
        <v>1131</v>
      </c>
      <c r="BF85" s="8">
        <f>[1]AVAILABILITY!AE83</f>
        <v>1131</v>
      </c>
      <c r="BG85" s="8">
        <f t="shared" si="27"/>
        <v>1131</v>
      </c>
      <c r="BH85" s="8">
        <f>[1]AVAILABILITY!AF83</f>
        <v>1131</v>
      </c>
      <c r="BI85" s="8">
        <f t="shared" si="37"/>
        <v>1131</v>
      </c>
      <c r="BJ85" s="8">
        <f>[1]AVAILABILITY!AG83</f>
        <v>1131</v>
      </c>
      <c r="BK85" s="8">
        <f t="shared" si="42"/>
        <v>1131</v>
      </c>
      <c r="BL85" s="8">
        <f>[1]AVAILABILITY!AH83</f>
        <v>1131</v>
      </c>
      <c r="BM85" s="8">
        <v>876.5</v>
      </c>
    </row>
    <row r="86" spans="1:65" ht="23.25">
      <c r="A86" s="6">
        <v>82</v>
      </c>
      <c r="B86" s="7">
        <v>0.84375</v>
      </c>
      <c r="C86" s="7">
        <v>0.85416666666666663</v>
      </c>
      <c r="D86" s="8">
        <f>[1]AVAILABILITY!D84</f>
        <v>1131</v>
      </c>
      <c r="E86" s="8">
        <f t="shared" si="31"/>
        <v>1131</v>
      </c>
      <c r="F86" s="8">
        <f>[1]AVAILABILITY!E84</f>
        <v>1131</v>
      </c>
      <c r="G86" s="8">
        <f t="shared" si="52"/>
        <v>1131</v>
      </c>
      <c r="H86" s="8">
        <f>[1]AVAILABILITY!F84</f>
        <v>1131</v>
      </c>
      <c r="I86" s="8">
        <f t="shared" si="49"/>
        <v>1131</v>
      </c>
      <c r="J86" s="8">
        <f>[1]AVAILABILITY!G84</f>
        <v>1131</v>
      </c>
      <c r="K86" s="8">
        <f t="shared" si="50"/>
        <v>1131</v>
      </c>
      <c r="L86" s="8">
        <f>[1]AVAILABILITY!H84</f>
        <v>1131</v>
      </c>
      <c r="M86" s="8">
        <f t="shared" si="32"/>
        <v>1131</v>
      </c>
      <c r="N86" s="8">
        <f>[1]AVAILABILITY!I84</f>
        <v>1131</v>
      </c>
      <c r="O86" s="8">
        <f t="shared" si="53"/>
        <v>1131</v>
      </c>
      <c r="P86" s="8">
        <f>[1]AVAILABILITY!J84</f>
        <v>1131</v>
      </c>
      <c r="Q86" s="8">
        <f t="shared" si="47"/>
        <v>1131</v>
      </c>
      <c r="R86" s="8">
        <f>[1]AVAILABILITY!K84</f>
        <v>1131</v>
      </c>
      <c r="S86" s="8">
        <f t="shared" si="33"/>
        <v>1131</v>
      </c>
      <c r="T86" s="8">
        <f>[1]AVAILABILITY!L84</f>
        <v>1131</v>
      </c>
      <c r="U86" s="8">
        <f t="shared" si="38"/>
        <v>1131</v>
      </c>
      <c r="V86" s="8">
        <f>[1]AVAILABILITY!M84</f>
        <v>1131</v>
      </c>
      <c r="W86" s="8">
        <f t="shared" si="44"/>
        <v>1131</v>
      </c>
      <c r="X86" s="8">
        <f>[1]AVAILABILITY!N84</f>
        <v>1131</v>
      </c>
      <c r="Y86" s="8">
        <f t="shared" si="51"/>
        <v>1131</v>
      </c>
      <c r="Z86" s="8">
        <f>[1]AVAILABILITY!O84</f>
        <v>1131</v>
      </c>
      <c r="AA86" s="8">
        <v>715</v>
      </c>
      <c r="AB86" s="8">
        <f>[1]AVAILABILITY!P84</f>
        <v>1131</v>
      </c>
      <c r="AC86" s="8">
        <v>1000</v>
      </c>
      <c r="AD86" s="8">
        <f>[1]AVAILABILITY!Q84</f>
        <v>1131</v>
      </c>
      <c r="AE86" s="8">
        <v>900</v>
      </c>
      <c r="AF86" s="8">
        <f>[1]AVAILABILITY!R84</f>
        <v>1131</v>
      </c>
      <c r="AG86" s="8">
        <f t="shared" si="54"/>
        <v>1131</v>
      </c>
      <c r="AH86" s="8">
        <f>[1]AVAILABILITY!S84</f>
        <v>1131</v>
      </c>
      <c r="AI86" s="8">
        <f t="shared" si="35"/>
        <v>1131</v>
      </c>
      <c r="AJ86" s="8">
        <f>[1]AVAILABILITY!T84</f>
        <v>1131</v>
      </c>
      <c r="AK86" s="8">
        <f t="shared" si="40"/>
        <v>1131</v>
      </c>
      <c r="AL86" s="8">
        <f>[1]AVAILABILITY!U84</f>
        <v>1131</v>
      </c>
      <c r="AM86" s="8">
        <f t="shared" si="41"/>
        <v>1131</v>
      </c>
      <c r="AN86" s="8">
        <f>[1]AVAILABILITY!V84</f>
        <v>1131</v>
      </c>
      <c r="AO86" s="8">
        <f t="shared" si="36"/>
        <v>1131</v>
      </c>
      <c r="AP86" s="8">
        <f>[1]AVAILABILITY!W84</f>
        <v>565.5</v>
      </c>
      <c r="AQ86" s="8">
        <v>565.5</v>
      </c>
      <c r="AR86" s="8">
        <f>[1]AVAILABILITY!X84</f>
        <v>565.5</v>
      </c>
      <c r="AS86" s="8">
        <f t="shared" si="45"/>
        <v>565.5</v>
      </c>
      <c r="AT86" s="8">
        <f>[1]AVAILABILITY!Y84</f>
        <v>565.5</v>
      </c>
      <c r="AU86" s="8">
        <f t="shared" si="39"/>
        <v>565.5</v>
      </c>
      <c r="AV86" s="8">
        <f>[1]AVAILABILITY!Z84</f>
        <v>1090.5</v>
      </c>
      <c r="AW86" s="8">
        <v>1090.5</v>
      </c>
      <c r="AX86" s="8">
        <f>[1]AVAILABILITY!AA84</f>
        <v>1131</v>
      </c>
      <c r="AY86" s="8">
        <f t="shared" si="43"/>
        <v>1131</v>
      </c>
      <c r="AZ86" s="8">
        <f>[1]AVAILABILITY!AB84</f>
        <v>1131</v>
      </c>
      <c r="BA86" s="8">
        <v>1035</v>
      </c>
      <c r="BB86" s="8">
        <f>[1]AVAILABILITY!AC84</f>
        <v>1131</v>
      </c>
      <c r="BC86" s="8">
        <f t="shared" si="30"/>
        <v>1131</v>
      </c>
      <c r="BD86" s="8">
        <f>[1]AVAILABILITY!AD84</f>
        <v>1131</v>
      </c>
      <c r="BE86" s="8">
        <f t="shared" si="46"/>
        <v>1131</v>
      </c>
      <c r="BF86" s="8">
        <f>[1]AVAILABILITY!AE84</f>
        <v>1131</v>
      </c>
      <c r="BG86" s="8">
        <f t="shared" si="27"/>
        <v>1131</v>
      </c>
      <c r="BH86" s="8">
        <f>[1]AVAILABILITY!AF84</f>
        <v>1131</v>
      </c>
      <c r="BI86" s="8">
        <f t="shared" si="37"/>
        <v>1131</v>
      </c>
      <c r="BJ86" s="8">
        <f>[1]AVAILABILITY!AG84</f>
        <v>1131</v>
      </c>
      <c r="BK86" s="8">
        <f t="shared" si="42"/>
        <v>1131</v>
      </c>
      <c r="BL86" s="8">
        <f>[1]AVAILABILITY!AH84</f>
        <v>1131</v>
      </c>
      <c r="BM86" s="8">
        <v>876.5</v>
      </c>
    </row>
    <row r="87" spans="1:65" ht="23.25">
      <c r="A87" s="6">
        <v>83</v>
      </c>
      <c r="B87" s="7">
        <v>0.85416666666666663</v>
      </c>
      <c r="C87" s="7">
        <v>0.86458333333333337</v>
      </c>
      <c r="D87" s="8">
        <f>[1]AVAILABILITY!D85</f>
        <v>1131</v>
      </c>
      <c r="E87" s="8">
        <f t="shared" si="31"/>
        <v>1131</v>
      </c>
      <c r="F87" s="8">
        <f>[1]AVAILABILITY!E85</f>
        <v>1131</v>
      </c>
      <c r="G87" s="8">
        <f t="shared" si="52"/>
        <v>1131</v>
      </c>
      <c r="H87" s="8">
        <f>[1]AVAILABILITY!F85</f>
        <v>1131</v>
      </c>
      <c r="I87" s="8">
        <f t="shared" si="49"/>
        <v>1131</v>
      </c>
      <c r="J87" s="8">
        <f>[1]AVAILABILITY!G85</f>
        <v>1131</v>
      </c>
      <c r="K87" s="8">
        <f t="shared" si="50"/>
        <v>1131</v>
      </c>
      <c r="L87" s="8">
        <f>[1]AVAILABILITY!H85</f>
        <v>1131</v>
      </c>
      <c r="M87" s="8">
        <f t="shared" si="32"/>
        <v>1131</v>
      </c>
      <c r="N87" s="8">
        <f>[1]AVAILABILITY!I85</f>
        <v>1131</v>
      </c>
      <c r="O87" s="8">
        <f t="shared" si="53"/>
        <v>1131</v>
      </c>
      <c r="P87" s="8">
        <f>[1]AVAILABILITY!J85</f>
        <v>1131</v>
      </c>
      <c r="Q87" s="8">
        <f t="shared" si="47"/>
        <v>1131</v>
      </c>
      <c r="R87" s="8">
        <f>[1]AVAILABILITY!K85</f>
        <v>1131</v>
      </c>
      <c r="S87" s="8">
        <f t="shared" si="33"/>
        <v>1131</v>
      </c>
      <c r="T87" s="8">
        <f>[1]AVAILABILITY!L85</f>
        <v>1131</v>
      </c>
      <c r="U87" s="8">
        <f t="shared" si="38"/>
        <v>1131</v>
      </c>
      <c r="V87" s="8">
        <f>[1]AVAILABILITY!M85</f>
        <v>1131</v>
      </c>
      <c r="W87" s="8">
        <f t="shared" si="44"/>
        <v>1131</v>
      </c>
      <c r="X87" s="8">
        <f>[1]AVAILABILITY!N85</f>
        <v>1131</v>
      </c>
      <c r="Y87" s="8">
        <f t="shared" si="51"/>
        <v>1131</v>
      </c>
      <c r="Z87" s="8">
        <f>[1]AVAILABILITY!O85</f>
        <v>1131</v>
      </c>
      <c r="AA87" s="8">
        <v>715</v>
      </c>
      <c r="AB87" s="8">
        <f>[1]AVAILABILITY!P85</f>
        <v>1131</v>
      </c>
      <c r="AC87" s="8">
        <v>1000</v>
      </c>
      <c r="AD87" s="8">
        <f>[1]AVAILABILITY!Q85</f>
        <v>1131</v>
      </c>
      <c r="AE87" s="8">
        <v>964</v>
      </c>
      <c r="AF87" s="8">
        <f>[1]AVAILABILITY!R85</f>
        <v>1131</v>
      </c>
      <c r="AG87" s="8">
        <f t="shared" si="54"/>
        <v>1131</v>
      </c>
      <c r="AH87" s="8">
        <f>[1]AVAILABILITY!S85</f>
        <v>1131</v>
      </c>
      <c r="AI87" s="8">
        <f t="shared" si="35"/>
        <v>1131</v>
      </c>
      <c r="AJ87" s="8">
        <f>[1]AVAILABILITY!T85</f>
        <v>1131</v>
      </c>
      <c r="AK87" s="8">
        <f t="shared" si="40"/>
        <v>1131</v>
      </c>
      <c r="AL87" s="8">
        <f>[1]AVAILABILITY!U85</f>
        <v>1131</v>
      </c>
      <c r="AM87" s="8">
        <f t="shared" si="41"/>
        <v>1131</v>
      </c>
      <c r="AN87" s="8">
        <f>[1]AVAILABILITY!V85</f>
        <v>1131</v>
      </c>
      <c r="AO87" s="8">
        <f t="shared" si="36"/>
        <v>1131</v>
      </c>
      <c r="AP87" s="8">
        <f>[1]AVAILABILITY!W85</f>
        <v>565.5</v>
      </c>
      <c r="AQ87" s="8">
        <v>565.5</v>
      </c>
      <c r="AR87" s="8">
        <f>[1]AVAILABILITY!X85</f>
        <v>565.5</v>
      </c>
      <c r="AS87" s="8">
        <f t="shared" si="45"/>
        <v>565.5</v>
      </c>
      <c r="AT87" s="8">
        <f>[1]AVAILABILITY!Y85</f>
        <v>565.5</v>
      </c>
      <c r="AU87" s="8">
        <f t="shared" si="39"/>
        <v>565.5</v>
      </c>
      <c r="AV87" s="8">
        <f>[1]AVAILABILITY!Z85</f>
        <v>1090.5</v>
      </c>
      <c r="AW87" s="8">
        <v>1090.5</v>
      </c>
      <c r="AX87" s="8">
        <f>[1]AVAILABILITY!AA85</f>
        <v>1131</v>
      </c>
      <c r="AY87" s="8">
        <f t="shared" si="43"/>
        <v>1131</v>
      </c>
      <c r="AZ87" s="8">
        <f>[1]AVAILABILITY!AB85</f>
        <v>1131</v>
      </c>
      <c r="BA87" s="8">
        <v>1003</v>
      </c>
      <c r="BB87" s="8">
        <f>[1]AVAILABILITY!AC85</f>
        <v>1131</v>
      </c>
      <c r="BC87" s="8">
        <f t="shared" si="30"/>
        <v>1131</v>
      </c>
      <c r="BD87" s="8">
        <f>[1]AVAILABILITY!AD85</f>
        <v>1131</v>
      </c>
      <c r="BE87" s="8">
        <f t="shared" si="46"/>
        <v>1131</v>
      </c>
      <c r="BF87" s="8">
        <f>[1]AVAILABILITY!AE85</f>
        <v>1131</v>
      </c>
      <c r="BG87" s="8">
        <f t="shared" si="27"/>
        <v>1131</v>
      </c>
      <c r="BH87" s="8">
        <f>[1]AVAILABILITY!AF85</f>
        <v>1131</v>
      </c>
      <c r="BI87" s="8">
        <f t="shared" si="37"/>
        <v>1131</v>
      </c>
      <c r="BJ87" s="8">
        <f>[1]AVAILABILITY!AG85</f>
        <v>1131</v>
      </c>
      <c r="BK87" s="8">
        <f t="shared" si="42"/>
        <v>1131</v>
      </c>
      <c r="BL87" s="8">
        <f>[1]AVAILABILITY!AH85</f>
        <v>1131</v>
      </c>
      <c r="BM87" s="8">
        <v>876.5</v>
      </c>
    </row>
    <row r="88" spans="1:65" ht="23.25">
      <c r="A88" s="6">
        <v>84</v>
      </c>
      <c r="B88" s="7">
        <v>0.86458333333333337</v>
      </c>
      <c r="C88" s="7">
        <v>0.875</v>
      </c>
      <c r="D88" s="8">
        <f>[1]AVAILABILITY!D86</f>
        <v>1131</v>
      </c>
      <c r="E88" s="8">
        <f t="shared" si="31"/>
        <v>1131</v>
      </c>
      <c r="F88" s="8">
        <f>[1]AVAILABILITY!E86</f>
        <v>1131</v>
      </c>
      <c r="G88" s="8">
        <f t="shared" si="52"/>
        <v>1131</v>
      </c>
      <c r="H88" s="8">
        <f>[1]AVAILABILITY!F86</f>
        <v>1131</v>
      </c>
      <c r="I88" s="8">
        <f t="shared" si="49"/>
        <v>1131</v>
      </c>
      <c r="J88" s="8">
        <f>[1]AVAILABILITY!G86</f>
        <v>1131</v>
      </c>
      <c r="K88" s="8">
        <f t="shared" si="50"/>
        <v>1131</v>
      </c>
      <c r="L88" s="8">
        <f>[1]AVAILABILITY!H86</f>
        <v>1131</v>
      </c>
      <c r="M88" s="8">
        <f t="shared" si="32"/>
        <v>1131</v>
      </c>
      <c r="N88" s="8">
        <f>[1]AVAILABILITY!I86</f>
        <v>1131</v>
      </c>
      <c r="O88" s="8">
        <f t="shared" si="53"/>
        <v>1131</v>
      </c>
      <c r="P88" s="8">
        <f>[1]AVAILABILITY!J86</f>
        <v>1131</v>
      </c>
      <c r="Q88" s="8">
        <f t="shared" si="47"/>
        <v>1131</v>
      </c>
      <c r="R88" s="8">
        <f>[1]AVAILABILITY!K86</f>
        <v>1131</v>
      </c>
      <c r="S88" s="8">
        <f t="shared" si="33"/>
        <v>1131</v>
      </c>
      <c r="T88" s="8">
        <f>[1]AVAILABILITY!L86</f>
        <v>1131</v>
      </c>
      <c r="U88" s="8">
        <f t="shared" si="38"/>
        <v>1131</v>
      </c>
      <c r="V88" s="8">
        <f>[1]AVAILABILITY!M86</f>
        <v>1131</v>
      </c>
      <c r="W88" s="8">
        <f t="shared" si="44"/>
        <v>1131</v>
      </c>
      <c r="X88" s="8">
        <f>[1]AVAILABILITY!N86</f>
        <v>1131</v>
      </c>
      <c r="Y88" s="8">
        <f t="shared" si="51"/>
        <v>1131</v>
      </c>
      <c r="Z88" s="8">
        <f>[1]AVAILABILITY!O86</f>
        <v>1131</v>
      </c>
      <c r="AA88" s="8">
        <v>715</v>
      </c>
      <c r="AB88" s="8">
        <f>[1]AVAILABILITY!P86</f>
        <v>1131</v>
      </c>
      <c r="AC88" s="8">
        <v>1000</v>
      </c>
      <c r="AD88" s="8">
        <f>[1]AVAILABILITY!Q86</f>
        <v>1131</v>
      </c>
      <c r="AE88" s="8">
        <v>1000</v>
      </c>
      <c r="AF88" s="8">
        <f>[1]AVAILABILITY!R86</f>
        <v>1131</v>
      </c>
      <c r="AG88" s="8">
        <f t="shared" si="54"/>
        <v>1131</v>
      </c>
      <c r="AH88" s="8">
        <f>[1]AVAILABILITY!S86</f>
        <v>1131</v>
      </c>
      <c r="AI88" s="8">
        <f t="shared" si="35"/>
        <v>1131</v>
      </c>
      <c r="AJ88" s="8">
        <f>[1]AVAILABILITY!T86</f>
        <v>1131</v>
      </c>
      <c r="AK88" s="8">
        <f t="shared" si="40"/>
        <v>1131</v>
      </c>
      <c r="AL88" s="8">
        <f>[1]AVAILABILITY!U86</f>
        <v>1131</v>
      </c>
      <c r="AM88" s="8">
        <f t="shared" si="41"/>
        <v>1131</v>
      </c>
      <c r="AN88" s="8">
        <f>[1]AVAILABILITY!V86</f>
        <v>1131</v>
      </c>
      <c r="AO88" s="8">
        <f t="shared" si="36"/>
        <v>1131</v>
      </c>
      <c r="AP88" s="8">
        <f>[1]AVAILABILITY!W86</f>
        <v>565.5</v>
      </c>
      <c r="AQ88" s="8">
        <v>565.5</v>
      </c>
      <c r="AR88" s="8">
        <f>[1]AVAILABILITY!X86</f>
        <v>565.5</v>
      </c>
      <c r="AS88" s="8">
        <f t="shared" si="45"/>
        <v>565.5</v>
      </c>
      <c r="AT88" s="8">
        <f>[1]AVAILABILITY!Y86</f>
        <v>565.5</v>
      </c>
      <c r="AU88" s="8">
        <f t="shared" si="39"/>
        <v>565.5</v>
      </c>
      <c r="AV88" s="8">
        <f>[1]AVAILABILITY!Z86</f>
        <v>1110.5</v>
      </c>
      <c r="AW88" s="8">
        <v>1110.5</v>
      </c>
      <c r="AX88" s="8">
        <f>[1]AVAILABILITY!AA86</f>
        <v>1131</v>
      </c>
      <c r="AY88" s="8">
        <f t="shared" si="43"/>
        <v>1131</v>
      </c>
      <c r="AZ88" s="8">
        <f>[1]AVAILABILITY!AB86</f>
        <v>1131</v>
      </c>
      <c r="BA88" s="8">
        <v>971</v>
      </c>
      <c r="BB88" s="8">
        <f>[1]AVAILABILITY!AC86</f>
        <v>1131</v>
      </c>
      <c r="BC88" s="8">
        <f t="shared" si="30"/>
        <v>1131</v>
      </c>
      <c r="BD88" s="8">
        <f>[1]AVAILABILITY!AD86</f>
        <v>1131</v>
      </c>
      <c r="BE88" s="8">
        <v>1099</v>
      </c>
      <c r="BF88" s="8">
        <f>[1]AVAILABILITY!AE86</f>
        <v>1131</v>
      </c>
      <c r="BG88" s="8">
        <f t="shared" si="27"/>
        <v>1131</v>
      </c>
      <c r="BH88" s="8">
        <f>[1]AVAILABILITY!AF86</f>
        <v>1131</v>
      </c>
      <c r="BI88" s="8">
        <f t="shared" si="37"/>
        <v>1131</v>
      </c>
      <c r="BJ88" s="8">
        <f>[1]AVAILABILITY!AG86</f>
        <v>1131</v>
      </c>
      <c r="BK88" s="8">
        <f t="shared" si="42"/>
        <v>1131</v>
      </c>
      <c r="BL88" s="8">
        <f>[1]AVAILABILITY!AH86</f>
        <v>1131</v>
      </c>
      <c r="BM88" s="8">
        <v>876.5</v>
      </c>
    </row>
    <row r="89" spans="1:65" ht="23.25">
      <c r="A89" s="6">
        <v>85</v>
      </c>
      <c r="B89" s="7">
        <v>0.875</v>
      </c>
      <c r="C89" s="7">
        <v>0.88541666666666663</v>
      </c>
      <c r="D89" s="8">
        <f>[1]AVAILABILITY!D87</f>
        <v>1131</v>
      </c>
      <c r="E89" s="8">
        <f t="shared" si="31"/>
        <v>1131</v>
      </c>
      <c r="F89" s="8">
        <f>[1]AVAILABILITY!E87</f>
        <v>1131</v>
      </c>
      <c r="G89" s="8">
        <f t="shared" si="52"/>
        <v>1131</v>
      </c>
      <c r="H89" s="8">
        <f>[1]AVAILABILITY!F87</f>
        <v>1131</v>
      </c>
      <c r="I89" s="8">
        <f t="shared" si="49"/>
        <v>1131</v>
      </c>
      <c r="J89" s="8">
        <f>[1]AVAILABILITY!G87</f>
        <v>1131</v>
      </c>
      <c r="K89" s="8">
        <f t="shared" si="50"/>
        <v>1131</v>
      </c>
      <c r="L89" s="8">
        <f>[1]AVAILABILITY!H87</f>
        <v>1131</v>
      </c>
      <c r="M89" s="8">
        <f t="shared" si="32"/>
        <v>1131</v>
      </c>
      <c r="N89" s="8">
        <f>[1]AVAILABILITY!I87</f>
        <v>1131</v>
      </c>
      <c r="O89" s="8">
        <f t="shared" si="53"/>
        <v>1131</v>
      </c>
      <c r="P89" s="8">
        <f>[1]AVAILABILITY!J87</f>
        <v>1131</v>
      </c>
      <c r="Q89" s="8">
        <f t="shared" si="47"/>
        <v>1131</v>
      </c>
      <c r="R89" s="8">
        <f>[1]AVAILABILITY!K87</f>
        <v>1131</v>
      </c>
      <c r="S89" s="8">
        <f t="shared" si="33"/>
        <v>1131</v>
      </c>
      <c r="T89" s="8">
        <f>[1]AVAILABILITY!L87</f>
        <v>1131</v>
      </c>
      <c r="U89" s="8">
        <f t="shared" si="38"/>
        <v>1131</v>
      </c>
      <c r="V89" s="8">
        <f>[1]AVAILABILITY!M87</f>
        <v>1131</v>
      </c>
      <c r="W89" s="8">
        <f t="shared" si="44"/>
        <v>1131</v>
      </c>
      <c r="X89" s="8">
        <f>[1]AVAILABILITY!N87</f>
        <v>1131</v>
      </c>
      <c r="Y89" s="8">
        <f t="shared" si="51"/>
        <v>1131</v>
      </c>
      <c r="Z89" s="8">
        <f>[1]AVAILABILITY!O87</f>
        <v>1131</v>
      </c>
      <c r="AA89" s="8">
        <v>715</v>
      </c>
      <c r="AB89" s="8">
        <f>[1]AVAILABILITY!P87</f>
        <v>1131</v>
      </c>
      <c r="AC89" s="8">
        <v>1000</v>
      </c>
      <c r="AD89" s="8">
        <f>[1]AVAILABILITY!Q87</f>
        <v>1131</v>
      </c>
      <c r="AE89" s="8">
        <v>1000</v>
      </c>
      <c r="AF89" s="8">
        <f>[1]AVAILABILITY!R87</f>
        <v>1131</v>
      </c>
      <c r="AG89" s="8">
        <f t="shared" si="54"/>
        <v>1131</v>
      </c>
      <c r="AH89" s="8">
        <f>[1]AVAILABILITY!S87</f>
        <v>1131</v>
      </c>
      <c r="AI89" s="8">
        <f t="shared" si="35"/>
        <v>1131</v>
      </c>
      <c r="AJ89" s="8">
        <f>[1]AVAILABILITY!T87</f>
        <v>1131</v>
      </c>
      <c r="AK89" s="8">
        <f t="shared" si="40"/>
        <v>1131</v>
      </c>
      <c r="AL89" s="8">
        <f>[1]AVAILABILITY!U87</f>
        <v>1131</v>
      </c>
      <c r="AM89" s="8">
        <f t="shared" si="41"/>
        <v>1131</v>
      </c>
      <c r="AN89" s="8">
        <f>[1]AVAILABILITY!V87</f>
        <v>1131</v>
      </c>
      <c r="AO89" s="8">
        <f t="shared" si="36"/>
        <v>1131</v>
      </c>
      <c r="AP89" s="8">
        <f>[1]AVAILABILITY!W87</f>
        <v>565.5</v>
      </c>
      <c r="AQ89" s="8">
        <v>565.5</v>
      </c>
      <c r="AR89" s="8">
        <f>[1]AVAILABILITY!X87</f>
        <v>565.5</v>
      </c>
      <c r="AS89" s="8">
        <f t="shared" si="45"/>
        <v>565.5</v>
      </c>
      <c r="AT89" s="8">
        <f>[1]AVAILABILITY!Y87</f>
        <v>565.5</v>
      </c>
      <c r="AU89" s="8">
        <f t="shared" si="39"/>
        <v>565.5</v>
      </c>
      <c r="AV89" s="8">
        <f>[1]AVAILABILITY!Z87</f>
        <v>1112.5</v>
      </c>
      <c r="AW89" s="8">
        <v>1112.5</v>
      </c>
      <c r="AX89" s="8">
        <f>[1]AVAILABILITY!AA87</f>
        <v>1131</v>
      </c>
      <c r="AY89" s="8">
        <f t="shared" si="43"/>
        <v>1131</v>
      </c>
      <c r="AZ89" s="8">
        <f>[1]AVAILABILITY!AB87</f>
        <v>1131</v>
      </c>
      <c r="BA89" s="8">
        <v>939</v>
      </c>
      <c r="BB89" s="8">
        <f>[1]AVAILABILITY!AC87</f>
        <v>1131</v>
      </c>
      <c r="BC89" s="8">
        <f t="shared" si="30"/>
        <v>1131</v>
      </c>
      <c r="BD89" s="8">
        <f>[1]AVAILABILITY!AD87</f>
        <v>1131</v>
      </c>
      <c r="BE89" s="8">
        <v>1067</v>
      </c>
      <c r="BF89" s="8">
        <f>[1]AVAILABILITY!AE87</f>
        <v>1131</v>
      </c>
      <c r="BG89" s="8">
        <f t="shared" si="27"/>
        <v>1131</v>
      </c>
      <c r="BH89" s="8">
        <f>[1]AVAILABILITY!AF87</f>
        <v>1131</v>
      </c>
      <c r="BI89" s="8">
        <f t="shared" si="37"/>
        <v>1131</v>
      </c>
      <c r="BJ89" s="8">
        <f>[1]AVAILABILITY!AG87</f>
        <v>1131</v>
      </c>
      <c r="BK89" s="8">
        <f t="shared" si="42"/>
        <v>1131</v>
      </c>
      <c r="BL89" s="8">
        <f>[1]AVAILABILITY!AH87</f>
        <v>1131</v>
      </c>
      <c r="BM89" s="8">
        <v>876.5</v>
      </c>
    </row>
    <row r="90" spans="1:65" ht="23.25">
      <c r="A90" s="6">
        <v>86</v>
      </c>
      <c r="B90" s="7">
        <v>0.88541666666666663</v>
      </c>
      <c r="C90" s="7">
        <v>0.89583333333333337</v>
      </c>
      <c r="D90" s="8">
        <f>[1]AVAILABILITY!D88</f>
        <v>1131</v>
      </c>
      <c r="E90" s="8">
        <f t="shared" si="31"/>
        <v>1131</v>
      </c>
      <c r="F90" s="8">
        <f>[1]AVAILABILITY!E88</f>
        <v>1131</v>
      </c>
      <c r="G90" s="8">
        <f t="shared" si="52"/>
        <v>1131</v>
      </c>
      <c r="H90" s="8">
        <f>[1]AVAILABILITY!F88</f>
        <v>1131</v>
      </c>
      <c r="I90" s="8">
        <f t="shared" si="49"/>
        <v>1131</v>
      </c>
      <c r="J90" s="8">
        <f>[1]AVAILABILITY!G88</f>
        <v>1131</v>
      </c>
      <c r="K90" s="8">
        <f t="shared" si="50"/>
        <v>1131</v>
      </c>
      <c r="L90" s="8">
        <f>[1]AVAILABILITY!H88</f>
        <v>1131</v>
      </c>
      <c r="M90" s="8">
        <f t="shared" si="32"/>
        <v>1131</v>
      </c>
      <c r="N90" s="8">
        <f>[1]AVAILABILITY!I88</f>
        <v>1131</v>
      </c>
      <c r="O90" s="8">
        <f t="shared" si="53"/>
        <v>1131</v>
      </c>
      <c r="P90" s="8">
        <f>[1]AVAILABILITY!J88</f>
        <v>1131</v>
      </c>
      <c r="Q90" s="8">
        <f t="shared" si="47"/>
        <v>1131</v>
      </c>
      <c r="R90" s="8">
        <f>[1]AVAILABILITY!K88</f>
        <v>1131</v>
      </c>
      <c r="S90" s="8">
        <f t="shared" si="33"/>
        <v>1131</v>
      </c>
      <c r="T90" s="8">
        <f>[1]AVAILABILITY!L88</f>
        <v>1131</v>
      </c>
      <c r="U90" s="8">
        <f t="shared" si="38"/>
        <v>1131</v>
      </c>
      <c r="V90" s="8">
        <f>[1]AVAILABILITY!M88</f>
        <v>1131</v>
      </c>
      <c r="W90" s="8">
        <f t="shared" si="44"/>
        <v>1131</v>
      </c>
      <c r="X90" s="8">
        <f>[1]AVAILABILITY!N88</f>
        <v>1131</v>
      </c>
      <c r="Y90" s="8">
        <f t="shared" si="51"/>
        <v>1131</v>
      </c>
      <c r="Z90" s="8">
        <f>[1]AVAILABILITY!O88</f>
        <v>1131</v>
      </c>
      <c r="AA90" s="8">
        <v>715</v>
      </c>
      <c r="AB90" s="8">
        <f>[1]AVAILABILITY!P88</f>
        <v>1131</v>
      </c>
      <c r="AC90" s="8">
        <v>1000</v>
      </c>
      <c r="AD90" s="8">
        <f>[1]AVAILABILITY!Q88</f>
        <v>1131</v>
      </c>
      <c r="AE90" s="8">
        <v>936</v>
      </c>
      <c r="AF90" s="8">
        <f>[1]AVAILABILITY!R88</f>
        <v>1131</v>
      </c>
      <c r="AG90" s="8">
        <f t="shared" si="54"/>
        <v>1131</v>
      </c>
      <c r="AH90" s="8">
        <f>[1]AVAILABILITY!S88</f>
        <v>1131</v>
      </c>
      <c r="AI90" s="8">
        <f t="shared" si="35"/>
        <v>1131</v>
      </c>
      <c r="AJ90" s="8">
        <f>[1]AVAILABILITY!T88</f>
        <v>1131</v>
      </c>
      <c r="AK90" s="8">
        <f t="shared" si="40"/>
        <v>1131</v>
      </c>
      <c r="AL90" s="8">
        <f>[1]AVAILABILITY!U88</f>
        <v>1131</v>
      </c>
      <c r="AM90" s="8">
        <f t="shared" si="41"/>
        <v>1131</v>
      </c>
      <c r="AN90" s="8">
        <f>[1]AVAILABILITY!V88</f>
        <v>1131</v>
      </c>
      <c r="AO90" s="8">
        <f t="shared" si="36"/>
        <v>1131</v>
      </c>
      <c r="AP90" s="8">
        <f>[1]AVAILABILITY!W88</f>
        <v>565.5</v>
      </c>
      <c r="AQ90" s="8">
        <v>565.5</v>
      </c>
      <c r="AR90" s="8">
        <f>[1]AVAILABILITY!X88</f>
        <v>565.5</v>
      </c>
      <c r="AS90" s="8">
        <f t="shared" si="45"/>
        <v>565.5</v>
      </c>
      <c r="AT90" s="8">
        <f>[1]AVAILABILITY!Y88</f>
        <v>565.5</v>
      </c>
      <c r="AU90" s="8">
        <f t="shared" si="39"/>
        <v>565.5</v>
      </c>
      <c r="AV90" s="8">
        <f>[1]AVAILABILITY!Z88</f>
        <v>1117.5</v>
      </c>
      <c r="AW90" s="8">
        <v>1117.5</v>
      </c>
      <c r="AX90" s="8">
        <f>[1]AVAILABILITY!AA88</f>
        <v>1131</v>
      </c>
      <c r="AY90" s="8">
        <v>1099</v>
      </c>
      <c r="AZ90" s="8">
        <f>[1]AVAILABILITY!AB88</f>
        <v>1131</v>
      </c>
      <c r="BA90" s="8">
        <v>907</v>
      </c>
      <c r="BB90" s="8">
        <f>[1]AVAILABILITY!AC88</f>
        <v>1131</v>
      </c>
      <c r="BC90" s="8">
        <f t="shared" si="30"/>
        <v>1131</v>
      </c>
      <c r="BD90" s="8">
        <f>[1]AVAILABILITY!AD88</f>
        <v>1131</v>
      </c>
      <c r="BE90" s="8">
        <v>1035</v>
      </c>
      <c r="BF90" s="8">
        <f>[1]AVAILABILITY!AE88</f>
        <v>1131</v>
      </c>
      <c r="BG90" s="8">
        <f t="shared" si="27"/>
        <v>1131</v>
      </c>
      <c r="BH90" s="8">
        <f>[1]AVAILABILITY!AF88</f>
        <v>1131</v>
      </c>
      <c r="BI90" s="8">
        <f t="shared" si="37"/>
        <v>1131</v>
      </c>
      <c r="BJ90" s="8">
        <f>[1]AVAILABILITY!AG88</f>
        <v>1131</v>
      </c>
      <c r="BK90" s="8">
        <f t="shared" si="42"/>
        <v>1131</v>
      </c>
      <c r="BL90" s="8">
        <f>[1]AVAILABILITY!AH88</f>
        <v>1131</v>
      </c>
      <c r="BM90" s="8">
        <v>876.5</v>
      </c>
    </row>
    <row r="91" spans="1:65" ht="23.25">
      <c r="A91" s="6">
        <v>87</v>
      </c>
      <c r="B91" s="7">
        <v>0.89583333333333337</v>
      </c>
      <c r="C91" s="7">
        <v>0.90625</v>
      </c>
      <c r="D91" s="8">
        <f>[1]AVAILABILITY!D89</f>
        <v>1131</v>
      </c>
      <c r="E91" s="8">
        <f t="shared" si="31"/>
        <v>1131</v>
      </c>
      <c r="F91" s="8">
        <f>[1]AVAILABILITY!E89</f>
        <v>1131</v>
      </c>
      <c r="G91" s="8">
        <f t="shared" si="52"/>
        <v>1131</v>
      </c>
      <c r="H91" s="8">
        <f>[1]AVAILABILITY!F89</f>
        <v>1131</v>
      </c>
      <c r="I91" s="8">
        <f t="shared" si="49"/>
        <v>1131</v>
      </c>
      <c r="J91" s="8">
        <f>[1]AVAILABILITY!G89</f>
        <v>1131</v>
      </c>
      <c r="K91" s="8">
        <f t="shared" si="50"/>
        <v>1131</v>
      </c>
      <c r="L91" s="8">
        <f>[1]AVAILABILITY!H89</f>
        <v>1131</v>
      </c>
      <c r="M91" s="8">
        <f t="shared" si="32"/>
        <v>1131</v>
      </c>
      <c r="N91" s="8">
        <f>[1]AVAILABILITY!I89</f>
        <v>1131</v>
      </c>
      <c r="O91" s="8">
        <f t="shared" si="53"/>
        <v>1131</v>
      </c>
      <c r="P91" s="8">
        <f>[1]AVAILABILITY!J89</f>
        <v>1131</v>
      </c>
      <c r="Q91" s="8">
        <f t="shared" si="47"/>
        <v>1131</v>
      </c>
      <c r="R91" s="8">
        <f>[1]AVAILABILITY!K89</f>
        <v>1131</v>
      </c>
      <c r="S91" s="8">
        <f t="shared" si="33"/>
        <v>1131</v>
      </c>
      <c r="T91" s="8">
        <f>[1]AVAILABILITY!L89</f>
        <v>1131</v>
      </c>
      <c r="U91" s="8">
        <f t="shared" si="38"/>
        <v>1131</v>
      </c>
      <c r="V91" s="8">
        <f>[1]AVAILABILITY!M89</f>
        <v>1131</v>
      </c>
      <c r="W91" s="8">
        <f t="shared" si="44"/>
        <v>1131</v>
      </c>
      <c r="X91" s="8">
        <f>[1]AVAILABILITY!N89</f>
        <v>1131</v>
      </c>
      <c r="Y91" s="8">
        <f t="shared" si="51"/>
        <v>1131</v>
      </c>
      <c r="Z91" s="8">
        <f>[1]AVAILABILITY!O89</f>
        <v>1131</v>
      </c>
      <c r="AA91" s="8">
        <v>715</v>
      </c>
      <c r="AB91" s="8">
        <f>[1]AVAILABILITY!P89</f>
        <v>1131</v>
      </c>
      <c r="AC91" s="8">
        <v>1000</v>
      </c>
      <c r="AD91" s="8">
        <f>[1]AVAILABILITY!Q89</f>
        <v>1131</v>
      </c>
      <c r="AE91" s="8">
        <v>872</v>
      </c>
      <c r="AF91" s="8">
        <f>[1]AVAILABILITY!R89</f>
        <v>1131</v>
      </c>
      <c r="AG91" s="8">
        <f t="shared" si="54"/>
        <v>1131</v>
      </c>
      <c r="AH91" s="8">
        <f>[1]AVAILABILITY!S89</f>
        <v>1131</v>
      </c>
      <c r="AI91" s="8">
        <f t="shared" si="35"/>
        <v>1131</v>
      </c>
      <c r="AJ91" s="8">
        <f>[1]AVAILABILITY!T89</f>
        <v>1131</v>
      </c>
      <c r="AK91" s="8">
        <f t="shared" si="40"/>
        <v>1131</v>
      </c>
      <c r="AL91" s="8">
        <f>[1]AVAILABILITY!U89</f>
        <v>1131</v>
      </c>
      <c r="AM91" s="8">
        <f t="shared" si="41"/>
        <v>1131</v>
      </c>
      <c r="AN91" s="8">
        <f>[1]AVAILABILITY!V89</f>
        <v>1131</v>
      </c>
      <c r="AO91" s="8">
        <f t="shared" si="36"/>
        <v>1131</v>
      </c>
      <c r="AP91" s="8">
        <f>[1]AVAILABILITY!W89</f>
        <v>565.5</v>
      </c>
      <c r="AQ91" s="8">
        <v>565.5</v>
      </c>
      <c r="AR91" s="8">
        <f>[1]AVAILABILITY!X89</f>
        <v>565.5</v>
      </c>
      <c r="AS91" s="8">
        <f t="shared" si="45"/>
        <v>565.5</v>
      </c>
      <c r="AT91" s="8">
        <f>[1]AVAILABILITY!Y89</f>
        <v>565.5</v>
      </c>
      <c r="AU91" s="8">
        <f t="shared" si="39"/>
        <v>565.5</v>
      </c>
      <c r="AV91" s="8">
        <f>[1]AVAILABILITY!Z89</f>
        <v>1131</v>
      </c>
      <c r="AW91" s="8">
        <v>1131</v>
      </c>
      <c r="AX91" s="8">
        <f>[1]AVAILABILITY!AA89</f>
        <v>1131</v>
      </c>
      <c r="AY91" s="8">
        <v>1067</v>
      </c>
      <c r="AZ91" s="8">
        <f>[1]AVAILABILITY!AB89</f>
        <v>1131</v>
      </c>
      <c r="BA91" s="8">
        <v>876.5</v>
      </c>
      <c r="BB91" s="8">
        <f>[1]AVAILABILITY!AC89</f>
        <v>1131</v>
      </c>
      <c r="BC91" s="8">
        <f t="shared" si="30"/>
        <v>1131</v>
      </c>
      <c r="BD91" s="8">
        <f>[1]AVAILABILITY!AD89</f>
        <v>1131</v>
      </c>
      <c r="BE91" s="8">
        <v>1003</v>
      </c>
      <c r="BF91" s="8">
        <f>[1]AVAILABILITY!AE89</f>
        <v>1131</v>
      </c>
      <c r="BG91" s="8">
        <f t="shared" si="27"/>
        <v>1131</v>
      </c>
      <c r="BH91" s="8">
        <f>[1]AVAILABILITY!AF89</f>
        <v>1131</v>
      </c>
      <c r="BI91" s="8">
        <f t="shared" si="37"/>
        <v>1131</v>
      </c>
      <c r="BJ91" s="8">
        <f>[1]AVAILABILITY!AG89</f>
        <v>1131</v>
      </c>
      <c r="BK91" s="8">
        <f t="shared" si="42"/>
        <v>1131</v>
      </c>
      <c r="BL91" s="8">
        <f>[1]AVAILABILITY!AH89</f>
        <v>1131</v>
      </c>
      <c r="BM91" s="8">
        <v>876.5</v>
      </c>
    </row>
    <row r="92" spans="1:65" ht="23.25">
      <c r="A92" s="6">
        <v>88</v>
      </c>
      <c r="B92" s="7">
        <v>0.90625</v>
      </c>
      <c r="C92" s="7">
        <v>0.91666666666666663</v>
      </c>
      <c r="D92" s="8">
        <f>[1]AVAILABILITY!D90</f>
        <v>1131</v>
      </c>
      <c r="E92" s="8">
        <f t="shared" si="31"/>
        <v>1131</v>
      </c>
      <c r="F92" s="8">
        <f>[1]AVAILABILITY!E90</f>
        <v>1131</v>
      </c>
      <c r="G92" s="8">
        <f t="shared" si="52"/>
        <v>1131</v>
      </c>
      <c r="H92" s="8">
        <f>[1]AVAILABILITY!F90</f>
        <v>1131</v>
      </c>
      <c r="I92" s="8">
        <f t="shared" si="49"/>
        <v>1131</v>
      </c>
      <c r="J92" s="8">
        <f>[1]AVAILABILITY!G90</f>
        <v>1131</v>
      </c>
      <c r="K92" s="8">
        <f t="shared" si="50"/>
        <v>1131</v>
      </c>
      <c r="L92" s="8">
        <f>[1]AVAILABILITY!H90</f>
        <v>1131</v>
      </c>
      <c r="M92" s="8">
        <f t="shared" si="32"/>
        <v>1131</v>
      </c>
      <c r="N92" s="8">
        <f>[1]AVAILABILITY!I90</f>
        <v>1131</v>
      </c>
      <c r="O92" s="8">
        <f t="shared" si="53"/>
        <v>1131</v>
      </c>
      <c r="P92" s="8">
        <f>[1]AVAILABILITY!J90</f>
        <v>1131</v>
      </c>
      <c r="Q92" s="8">
        <f t="shared" si="47"/>
        <v>1131</v>
      </c>
      <c r="R92" s="8">
        <f>[1]AVAILABILITY!K90</f>
        <v>1131</v>
      </c>
      <c r="S92" s="8">
        <f t="shared" si="33"/>
        <v>1131</v>
      </c>
      <c r="T92" s="8">
        <f>[1]AVAILABILITY!L90</f>
        <v>1131</v>
      </c>
      <c r="U92" s="8">
        <f t="shared" si="38"/>
        <v>1131</v>
      </c>
      <c r="V92" s="8">
        <f>[1]AVAILABILITY!M90</f>
        <v>1131</v>
      </c>
      <c r="W92" s="8">
        <f t="shared" si="44"/>
        <v>1131</v>
      </c>
      <c r="X92" s="8">
        <f>[1]AVAILABILITY!N90</f>
        <v>1131</v>
      </c>
      <c r="Y92" s="8">
        <f t="shared" si="51"/>
        <v>1131</v>
      </c>
      <c r="Z92" s="8">
        <f>[1]AVAILABILITY!O90</f>
        <v>1131</v>
      </c>
      <c r="AA92" s="8">
        <v>715</v>
      </c>
      <c r="AB92" s="8">
        <f>[1]AVAILABILITY!P90</f>
        <v>1131</v>
      </c>
      <c r="AC92" s="8">
        <v>1000</v>
      </c>
      <c r="AD92" s="8">
        <f>[1]AVAILABILITY!Q90</f>
        <v>1131</v>
      </c>
      <c r="AE92" s="8">
        <v>808</v>
      </c>
      <c r="AF92" s="8">
        <f>[1]AVAILABILITY!R90</f>
        <v>1131</v>
      </c>
      <c r="AG92" s="8">
        <f t="shared" si="54"/>
        <v>1131</v>
      </c>
      <c r="AH92" s="8">
        <f>[1]AVAILABILITY!S90</f>
        <v>1131</v>
      </c>
      <c r="AI92" s="8">
        <f t="shared" si="35"/>
        <v>1131</v>
      </c>
      <c r="AJ92" s="8">
        <f>[1]AVAILABILITY!T90</f>
        <v>1131</v>
      </c>
      <c r="AK92" s="8">
        <f t="shared" si="40"/>
        <v>1131</v>
      </c>
      <c r="AL92" s="8">
        <f>[1]AVAILABILITY!U90</f>
        <v>1131</v>
      </c>
      <c r="AM92" s="8">
        <f t="shared" si="41"/>
        <v>1131</v>
      </c>
      <c r="AN92" s="8">
        <f>[1]AVAILABILITY!V90</f>
        <v>1131</v>
      </c>
      <c r="AO92" s="8">
        <f t="shared" si="36"/>
        <v>1131</v>
      </c>
      <c r="AP92" s="8">
        <f>[1]AVAILABILITY!W90</f>
        <v>565.5</v>
      </c>
      <c r="AQ92" s="8">
        <v>565.5</v>
      </c>
      <c r="AR92" s="8">
        <f>[1]AVAILABILITY!X90</f>
        <v>565.5</v>
      </c>
      <c r="AS92" s="8">
        <f t="shared" si="45"/>
        <v>565.5</v>
      </c>
      <c r="AT92" s="8">
        <f>[1]AVAILABILITY!Y90</f>
        <v>565.5</v>
      </c>
      <c r="AU92" s="8">
        <f t="shared" si="39"/>
        <v>565.5</v>
      </c>
      <c r="AV92" s="8">
        <f>[1]AVAILABILITY!Z90</f>
        <v>1131</v>
      </c>
      <c r="AW92" s="8">
        <v>1131</v>
      </c>
      <c r="AX92" s="8">
        <f>[1]AVAILABILITY!AA90</f>
        <v>1131</v>
      </c>
      <c r="AY92" s="8">
        <v>1035</v>
      </c>
      <c r="AZ92" s="8">
        <f>[1]AVAILABILITY!AB90</f>
        <v>1131</v>
      </c>
      <c r="BA92" s="8">
        <v>876.5</v>
      </c>
      <c r="BB92" s="8">
        <f>[1]AVAILABILITY!AC90</f>
        <v>1131</v>
      </c>
      <c r="BC92" s="8">
        <f t="shared" si="30"/>
        <v>1131</v>
      </c>
      <c r="BD92" s="8">
        <f>[1]AVAILABILITY!AD90</f>
        <v>1131</v>
      </c>
      <c r="BE92" s="8">
        <v>971</v>
      </c>
      <c r="BF92" s="8">
        <f>[1]AVAILABILITY!AE90</f>
        <v>1131</v>
      </c>
      <c r="BG92" s="8">
        <f t="shared" si="27"/>
        <v>1131</v>
      </c>
      <c r="BH92" s="8">
        <f>[1]AVAILABILITY!AF90</f>
        <v>1131</v>
      </c>
      <c r="BI92" s="8">
        <f t="shared" si="37"/>
        <v>1131</v>
      </c>
      <c r="BJ92" s="8">
        <f>[1]AVAILABILITY!AG90</f>
        <v>1131</v>
      </c>
      <c r="BK92" s="8">
        <f t="shared" si="42"/>
        <v>1131</v>
      </c>
      <c r="BL92" s="8">
        <f>[1]AVAILABILITY!AH90</f>
        <v>1131</v>
      </c>
      <c r="BM92" s="8">
        <v>876.5</v>
      </c>
    </row>
    <row r="93" spans="1:65" ht="23.25">
      <c r="A93" s="6">
        <v>89</v>
      </c>
      <c r="B93" s="7">
        <v>0.91666666666666663</v>
      </c>
      <c r="C93" s="7">
        <v>0.92708333333333337</v>
      </c>
      <c r="D93" s="8">
        <f>[1]AVAILABILITY!D91</f>
        <v>1131</v>
      </c>
      <c r="E93" s="8">
        <f t="shared" si="31"/>
        <v>1131</v>
      </c>
      <c r="F93" s="8">
        <f>[1]AVAILABILITY!E91</f>
        <v>1131</v>
      </c>
      <c r="G93" s="8">
        <f t="shared" si="52"/>
        <v>1131</v>
      </c>
      <c r="H93" s="8">
        <f>[1]AVAILABILITY!F91</f>
        <v>1131</v>
      </c>
      <c r="I93" s="8">
        <f t="shared" si="49"/>
        <v>1131</v>
      </c>
      <c r="J93" s="8">
        <f>[1]AVAILABILITY!G91</f>
        <v>1131</v>
      </c>
      <c r="K93" s="8">
        <f t="shared" si="50"/>
        <v>1131</v>
      </c>
      <c r="L93" s="8">
        <f>[1]AVAILABILITY!H91</f>
        <v>1131</v>
      </c>
      <c r="M93" s="8">
        <f t="shared" si="32"/>
        <v>1131</v>
      </c>
      <c r="N93" s="8">
        <f>[1]AVAILABILITY!I91</f>
        <v>1131</v>
      </c>
      <c r="O93" s="8">
        <f t="shared" si="53"/>
        <v>1131</v>
      </c>
      <c r="P93" s="8">
        <f>[1]AVAILABILITY!J91</f>
        <v>1131</v>
      </c>
      <c r="Q93" s="8">
        <f t="shared" si="47"/>
        <v>1131</v>
      </c>
      <c r="R93" s="8">
        <f>[1]AVAILABILITY!K91</f>
        <v>1131</v>
      </c>
      <c r="S93" s="8">
        <f t="shared" si="33"/>
        <v>1131</v>
      </c>
      <c r="T93" s="8">
        <f>[1]AVAILABILITY!L91</f>
        <v>1131</v>
      </c>
      <c r="U93" s="8">
        <f t="shared" si="38"/>
        <v>1131</v>
      </c>
      <c r="V93" s="8">
        <f>[1]AVAILABILITY!M91</f>
        <v>1131</v>
      </c>
      <c r="W93" s="8">
        <f t="shared" si="44"/>
        <v>1131</v>
      </c>
      <c r="X93" s="8">
        <f>[1]AVAILABILITY!N91</f>
        <v>1131</v>
      </c>
      <c r="Y93" s="8">
        <v>1067</v>
      </c>
      <c r="Z93" s="8">
        <f>[1]AVAILABILITY!O91</f>
        <v>1131</v>
      </c>
      <c r="AA93" s="8">
        <v>715</v>
      </c>
      <c r="AB93" s="8">
        <f>[1]AVAILABILITY!P91</f>
        <v>1131</v>
      </c>
      <c r="AC93" s="8">
        <v>1000</v>
      </c>
      <c r="AD93" s="8">
        <f>[1]AVAILABILITY!Q91</f>
        <v>1131</v>
      </c>
      <c r="AE93" s="8">
        <v>776</v>
      </c>
      <c r="AF93" s="8">
        <f>[1]AVAILABILITY!R91</f>
        <v>1131</v>
      </c>
      <c r="AG93" s="8">
        <f t="shared" si="54"/>
        <v>1131</v>
      </c>
      <c r="AH93" s="8">
        <f>[1]AVAILABILITY!S91</f>
        <v>1131</v>
      </c>
      <c r="AI93" s="8">
        <f t="shared" si="35"/>
        <v>1131</v>
      </c>
      <c r="AJ93" s="8">
        <f>[1]AVAILABILITY!T91</f>
        <v>1131</v>
      </c>
      <c r="AK93" s="8">
        <f t="shared" si="40"/>
        <v>1131</v>
      </c>
      <c r="AL93" s="8">
        <f>[1]AVAILABILITY!U91</f>
        <v>1131</v>
      </c>
      <c r="AM93" s="8">
        <f t="shared" si="41"/>
        <v>1131</v>
      </c>
      <c r="AN93" s="8">
        <f>[1]AVAILABILITY!V91</f>
        <v>1131</v>
      </c>
      <c r="AO93" s="8">
        <f t="shared" si="36"/>
        <v>1131</v>
      </c>
      <c r="AP93" s="8">
        <f>[1]AVAILABILITY!W91</f>
        <v>565.5</v>
      </c>
      <c r="AQ93" s="8">
        <v>565.5</v>
      </c>
      <c r="AR93" s="8">
        <f>[1]AVAILABILITY!X91</f>
        <v>565.5</v>
      </c>
      <c r="AS93" s="8">
        <f t="shared" si="45"/>
        <v>565.5</v>
      </c>
      <c r="AT93" s="8">
        <f>[1]AVAILABILITY!Y91</f>
        <v>565.5</v>
      </c>
      <c r="AU93" s="8">
        <f t="shared" si="39"/>
        <v>565.5</v>
      </c>
      <c r="AV93" s="8">
        <f>[1]AVAILABILITY!Z91</f>
        <v>1131</v>
      </c>
      <c r="AW93" s="8">
        <v>1131</v>
      </c>
      <c r="AX93" s="8">
        <f>[1]AVAILABILITY!AA91</f>
        <v>1131</v>
      </c>
      <c r="AY93" s="8">
        <v>1003</v>
      </c>
      <c r="AZ93" s="8">
        <f>[1]AVAILABILITY!AB91</f>
        <v>1131</v>
      </c>
      <c r="BA93" s="8">
        <v>876.5</v>
      </c>
      <c r="BB93" s="8">
        <f>[1]AVAILABILITY!AC91</f>
        <v>1131</v>
      </c>
      <c r="BC93" s="8">
        <f t="shared" si="30"/>
        <v>1131</v>
      </c>
      <c r="BD93" s="8">
        <f>[1]AVAILABILITY!AD91</f>
        <v>1131</v>
      </c>
      <c r="BE93" s="8">
        <v>939</v>
      </c>
      <c r="BF93" s="8">
        <f>[1]AVAILABILITY!AE91</f>
        <v>1131</v>
      </c>
      <c r="BG93" s="8">
        <f t="shared" si="27"/>
        <v>1131</v>
      </c>
      <c r="BH93" s="8">
        <f>[1]AVAILABILITY!AF91</f>
        <v>1131</v>
      </c>
      <c r="BI93" s="8">
        <f t="shared" si="37"/>
        <v>1131</v>
      </c>
      <c r="BJ93" s="8">
        <f>[1]AVAILABILITY!AG91</f>
        <v>1131</v>
      </c>
      <c r="BK93" s="8">
        <f t="shared" si="42"/>
        <v>1131</v>
      </c>
      <c r="BL93" s="8">
        <f>[1]AVAILABILITY!AH91</f>
        <v>1131</v>
      </c>
      <c r="BM93" s="8">
        <v>876.5</v>
      </c>
    </row>
    <row r="94" spans="1:65" ht="23.25">
      <c r="A94" s="6">
        <v>90</v>
      </c>
      <c r="B94" s="7">
        <v>0.92708333333333337</v>
      </c>
      <c r="C94" s="7">
        <v>0.9375</v>
      </c>
      <c r="D94" s="8">
        <f>[1]AVAILABILITY!D92</f>
        <v>1131</v>
      </c>
      <c r="E94" s="8">
        <f t="shared" si="31"/>
        <v>1131</v>
      </c>
      <c r="F94" s="8">
        <f>[1]AVAILABILITY!E92</f>
        <v>1131</v>
      </c>
      <c r="G94" s="8">
        <f t="shared" si="52"/>
        <v>1131</v>
      </c>
      <c r="H94" s="8">
        <f>[1]AVAILABILITY!F92</f>
        <v>1131</v>
      </c>
      <c r="I94" s="8">
        <f t="shared" si="49"/>
        <v>1131</v>
      </c>
      <c r="J94" s="8">
        <f>[1]AVAILABILITY!G92</f>
        <v>1131</v>
      </c>
      <c r="K94" s="8">
        <f t="shared" si="50"/>
        <v>1131</v>
      </c>
      <c r="L94" s="8">
        <f>[1]AVAILABILITY!H92</f>
        <v>1131</v>
      </c>
      <c r="M94" s="8">
        <f t="shared" si="32"/>
        <v>1131</v>
      </c>
      <c r="N94" s="8">
        <f>[1]AVAILABILITY!I92</f>
        <v>1131</v>
      </c>
      <c r="O94" s="8">
        <f t="shared" si="53"/>
        <v>1131</v>
      </c>
      <c r="P94" s="8">
        <f>[1]AVAILABILITY!J92</f>
        <v>1131</v>
      </c>
      <c r="Q94" s="8">
        <f t="shared" si="47"/>
        <v>1131</v>
      </c>
      <c r="R94" s="8">
        <f>[1]AVAILABILITY!K92</f>
        <v>1131</v>
      </c>
      <c r="S94" s="8">
        <f t="shared" si="33"/>
        <v>1131</v>
      </c>
      <c r="T94" s="8">
        <f>[1]AVAILABILITY!L92</f>
        <v>1131</v>
      </c>
      <c r="U94" s="8">
        <f t="shared" si="38"/>
        <v>1131</v>
      </c>
      <c r="V94" s="8">
        <f>[1]AVAILABILITY!M92</f>
        <v>1131</v>
      </c>
      <c r="W94" s="8">
        <f t="shared" si="44"/>
        <v>1131</v>
      </c>
      <c r="X94" s="8">
        <f>[1]AVAILABILITY!N92</f>
        <v>1131</v>
      </c>
      <c r="Y94" s="8">
        <v>1003</v>
      </c>
      <c r="Z94" s="8">
        <f>[1]AVAILABILITY!O92</f>
        <v>1131</v>
      </c>
      <c r="AA94" s="8">
        <v>715</v>
      </c>
      <c r="AB94" s="8">
        <f>[1]AVAILABILITY!P92</f>
        <v>1131</v>
      </c>
      <c r="AC94" s="8">
        <v>1000</v>
      </c>
      <c r="AD94" s="8">
        <f>[1]AVAILABILITY!Q92</f>
        <v>1131</v>
      </c>
      <c r="AE94" s="8">
        <v>840</v>
      </c>
      <c r="AF94" s="8">
        <f>[1]AVAILABILITY!R92</f>
        <v>1131</v>
      </c>
      <c r="AG94" s="8">
        <f t="shared" si="54"/>
        <v>1131</v>
      </c>
      <c r="AH94" s="8">
        <f>[1]AVAILABILITY!S92</f>
        <v>1131</v>
      </c>
      <c r="AI94" s="8">
        <f t="shared" si="35"/>
        <v>1131</v>
      </c>
      <c r="AJ94" s="8">
        <f>[1]AVAILABILITY!T92</f>
        <v>1131</v>
      </c>
      <c r="AK94" s="8">
        <f t="shared" si="40"/>
        <v>1131</v>
      </c>
      <c r="AL94" s="8">
        <f>[1]AVAILABILITY!U92</f>
        <v>1131</v>
      </c>
      <c r="AM94" s="8">
        <f t="shared" si="41"/>
        <v>1131</v>
      </c>
      <c r="AN94" s="8">
        <f>[1]AVAILABILITY!V92</f>
        <v>1131</v>
      </c>
      <c r="AO94" s="8">
        <f t="shared" si="36"/>
        <v>1131</v>
      </c>
      <c r="AP94" s="8">
        <f>[1]AVAILABILITY!W92</f>
        <v>565.5</v>
      </c>
      <c r="AQ94" s="8">
        <v>565.5</v>
      </c>
      <c r="AR94" s="8">
        <f>[1]AVAILABILITY!X92</f>
        <v>565.5</v>
      </c>
      <c r="AS94" s="8">
        <f t="shared" si="45"/>
        <v>565.5</v>
      </c>
      <c r="AT94" s="8">
        <f>[1]AVAILABILITY!Y92</f>
        <v>565.5</v>
      </c>
      <c r="AU94" s="8">
        <f t="shared" si="39"/>
        <v>565.5</v>
      </c>
      <c r="AV94" s="8">
        <f>[1]AVAILABILITY!Z92</f>
        <v>1131</v>
      </c>
      <c r="AW94" s="8">
        <v>1131</v>
      </c>
      <c r="AX94" s="8">
        <f>[1]AVAILABILITY!AA92</f>
        <v>1131</v>
      </c>
      <c r="AY94" s="8">
        <v>971</v>
      </c>
      <c r="AZ94" s="8">
        <f>[1]AVAILABILITY!AB92</f>
        <v>1131</v>
      </c>
      <c r="BA94" s="8">
        <v>876.5</v>
      </c>
      <c r="BB94" s="8">
        <f>[1]AVAILABILITY!AC92</f>
        <v>1131</v>
      </c>
      <c r="BC94" s="8">
        <f t="shared" si="30"/>
        <v>1131</v>
      </c>
      <c r="BD94" s="8">
        <f>[1]AVAILABILITY!AD92</f>
        <v>1131</v>
      </c>
      <c r="BE94" s="8">
        <v>907</v>
      </c>
      <c r="BF94" s="8">
        <f>[1]AVAILABILITY!AE92</f>
        <v>1131</v>
      </c>
      <c r="BG94" s="8">
        <f t="shared" si="27"/>
        <v>1131</v>
      </c>
      <c r="BH94" s="8">
        <f>[1]AVAILABILITY!AF92</f>
        <v>1131</v>
      </c>
      <c r="BI94" s="8">
        <f t="shared" si="37"/>
        <v>1131</v>
      </c>
      <c r="BJ94" s="8">
        <f>[1]AVAILABILITY!AG92</f>
        <v>1131</v>
      </c>
      <c r="BK94" s="8">
        <f t="shared" si="42"/>
        <v>1131</v>
      </c>
      <c r="BL94" s="8">
        <f>[1]AVAILABILITY!AH92</f>
        <v>1131</v>
      </c>
      <c r="BM94" s="8">
        <v>876.5</v>
      </c>
    </row>
    <row r="95" spans="1:65" ht="23.25">
      <c r="A95" s="6">
        <v>91</v>
      </c>
      <c r="B95" s="7">
        <v>0.9375</v>
      </c>
      <c r="C95" s="7">
        <v>0.94791666666666663</v>
      </c>
      <c r="D95" s="8">
        <f>[1]AVAILABILITY!D93</f>
        <v>1131</v>
      </c>
      <c r="E95" s="8">
        <f t="shared" si="31"/>
        <v>1131</v>
      </c>
      <c r="F95" s="8">
        <f>[1]AVAILABILITY!E93</f>
        <v>1131</v>
      </c>
      <c r="G95" s="8">
        <f t="shared" si="52"/>
        <v>1131</v>
      </c>
      <c r="H95" s="8">
        <f>[1]AVAILABILITY!F93</f>
        <v>1131</v>
      </c>
      <c r="I95" s="8">
        <f t="shared" si="49"/>
        <v>1131</v>
      </c>
      <c r="J95" s="8">
        <f>[1]AVAILABILITY!G93</f>
        <v>1131</v>
      </c>
      <c r="K95" s="8">
        <f t="shared" si="50"/>
        <v>1131</v>
      </c>
      <c r="L95" s="8">
        <f>[1]AVAILABILITY!H93</f>
        <v>1131</v>
      </c>
      <c r="M95" s="8">
        <f t="shared" si="32"/>
        <v>1131</v>
      </c>
      <c r="N95" s="8">
        <f>[1]AVAILABILITY!I93</f>
        <v>1131</v>
      </c>
      <c r="O95" s="8">
        <f t="shared" si="53"/>
        <v>1131</v>
      </c>
      <c r="P95" s="8">
        <f>[1]AVAILABILITY!J93</f>
        <v>1131</v>
      </c>
      <c r="Q95" s="8">
        <f t="shared" si="47"/>
        <v>1131</v>
      </c>
      <c r="R95" s="8">
        <f>[1]AVAILABILITY!K93</f>
        <v>1131</v>
      </c>
      <c r="S95" s="8">
        <f t="shared" si="33"/>
        <v>1131</v>
      </c>
      <c r="T95" s="8">
        <f>[1]AVAILABILITY!L93</f>
        <v>1131</v>
      </c>
      <c r="U95" s="8">
        <f t="shared" si="38"/>
        <v>1131</v>
      </c>
      <c r="V95" s="8">
        <f>[1]AVAILABILITY!M93</f>
        <v>1131</v>
      </c>
      <c r="W95" s="8">
        <f t="shared" si="44"/>
        <v>1131</v>
      </c>
      <c r="X95" s="8">
        <f>[1]AVAILABILITY!N93</f>
        <v>1131</v>
      </c>
      <c r="Y95" s="8">
        <v>939</v>
      </c>
      <c r="Z95" s="8">
        <f>[1]AVAILABILITY!O93</f>
        <v>1131</v>
      </c>
      <c r="AA95" s="8">
        <v>715</v>
      </c>
      <c r="AB95" s="8">
        <f>[1]AVAILABILITY!P93</f>
        <v>1131</v>
      </c>
      <c r="AC95" s="8">
        <v>1000</v>
      </c>
      <c r="AD95" s="8">
        <f>[1]AVAILABILITY!Q93</f>
        <v>1131</v>
      </c>
      <c r="AE95" s="8">
        <v>904</v>
      </c>
      <c r="AF95" s="8">
        <f>[1]AVAILABILITY!R93</f>
        <v>1131</v>
      </c>
      <c r="AG95" s="8">
        <f t="shared" si="54"/>
        <v>1131</v>
      </c>
      <c r="AH95" s="8">
        <f>[1]AVAILABILITY!S93</f>
        <v>1131</v>
      </c>
      <c r="AI95" s="8">
        <f t="shared" si="35"/>
        <v>1131</v>
      </c>
      <c r="AJ95" s="8">
        <f>[1]AVAILABILITY!T93</f>
        <v>1131</v>
      </c>
      <c r="AK95" s="8">
        <f t="shared" si="40"/>
        <v>1131</v>
      </c>
      <c r="AL95" s="8">
        <f>[1]AVAILABILITY!U93</f>
        <v>1131</v>
      </c>
      <c r="AM95" s="8">
        <f t="shared" si="41"/>
        <v>1131</v>
      </c>
      <c r="AN95" s="8">
        <f>[1]AVAILABILITY!V93</f>
        <v>1131</v>
      </c>
      <c r="AO95" s="8">
        <f t="shared" si="36"/>
        <v>1131</v>
      </c>
      <c r="AP95" s="8">
        <f>[1]AVAILABILITY!W93</f>
        <v>565.5</v>
      </c>
      <c r="AQ95" s="8">
        <v>533.5</v>
      </c>
      <c r="AR95" s="8">
        <f>[1]AVAILABILITY!X93</f>
        <v>565.5</v>
      </c>
      <c r="AS95" s="8">
        <f t="shared" si="45"/>
        <v>565.5</v>
      </c>
      <c r="AT95" s="8">
        <f>[1]AVAILABILITY!Y93</f>
        <v>565.5</v>
      </c>
      <c r="AU95" s="8">
        <f>+AU94-32</f>
        <v>533.5</v>
      </c>
      <c r="AV95" s="8">
        <f>[1]AVAILABILITY!Z93</f>
        <v>1131</v>
      </c>
      <c r="AW95" s="8">
        <v>1131</v>
      </c>
      <c r="AX95" s="8">
        <f>[1]AVAILABILITY!AA93</f>
        <v>1131</v>
      </c>
      <c r="AY95" s="8">
        <v>939</v>
      </c>
      <c r="AZ95" s="8">
        <f>[1]AVAILABILITY!AB93</f>
        <v>1131</v>
      </c>
      <c r="BA95" s="8">
        <v>876.5</v>
      </c>
      <c r="BB95" s="8">
        <f>[1]AVAILABILITY!AC93</f>
        <v>1131</v>
      </c>
      <c r="BC95" s="8">
        <f t="shared" si="30"/>
        <v>1131</v>
      </c>
      <c r="BD95" s="8">
        <f>[1]AVAILABILITY!AD93</f>
        <v>1131</v>
      </c>
      <c r="BE95" s="8">
        <v>876.5</v>
      </c>
      <c r="BF95" s="8">
        <f>[1]AVAILABILITY!AE93</f>
        <v>1131</v>
      </c>
      <c r="BG95" s="8">
        <f t="shared" si="27"/>
        <v>1131</v>
      </c>
      <c r="BH95" s="8">
        <f>[1]AVAILABILITY!AF93</f>
        <v>1131</v>
      </c>
      <c r="BI95" s="8">
        <f t="shared" si="37"/>
        <v>1131</v>
      </c>
      <c r="BJ95" s="8">
        <f>[1]AVAILABILITY!AG93</f>
        <v>1131</v>
      </c>
      <c r="BK95" s="8">
        <f t="shared" si="42"/>
        <v>1131</v>
      </c>
      <c r="BL95" s="8">
        <f>[1]AVAILABILITY!AH93</f>
        <v>1131</v>
      </c>
      <c r="BM95" s="8">
        <v>876.5</v>
      </c>
    </row>
    <row r="96" spans="1:65" ht="23.25">
      <c r="A96" s="6">
        <v>92</v>
      </c>
      <c r="B96" s="7">
        <v>0.94791666666666663</v>
      </c>
      <c r="C96" s="7">
        <v>0.95833333333333337</v>
      </c>
      <c r="D96" s="8">
        <f>[1]AVAILABILITY!D94</f>
        <v>1131</v>
      </c>
      <c r="E96" s="8">
        <f t="shared" si="31"/>
        <v>1131</v>
      </c>
      <c r="F96" s="8">
        <f>[1]AVAILABILITY!E94</f>
        <v>1131</v>
      </c>
      <c r="G96" s="8">
        <f t="shared" si="52"/>
        <v>1131</v>
      </c>
      <c r="H96" s="8">
        <f>[1]AVAILABILITY!F94</f>
        <v>1131</v>
      </c>
      <c r="I96" s="8">
        <f t="shared" si="49"/>
        <v>1131</v>
      </c>
      <c r="J96" s="8">
        <f>[1]AVAILABILITY!G94</f>
        <v>1131</v>
      </c>
      <c r="K96" s="8">
        <f t="shared" si="50"/>
        <v>1131</v>
      </c>
      <c r="L96" s="8">
        <f>[1]AVAILABILITY!H94</f>
        <v>1131</v>
      </c>
      <c r="M96" s="8">
        <f t="shared" si="32"/>
        <v>1131</v>
      </c>
      <c r="N96" s="8">
        <f>[1]AVAILABILITY!I94</f>
        <v>1131</v>
      </c>
      <c r="O96" s="8">
        <f t="shared" si="53"/>
        <v>1131</v>
      </c>
      <c r="P96" s="8">
        <f>[1]AVAILABILITY!J94</f>
        <v>1131</v>
      </c>
      <c r="Q96" s="8">
        <f t="shared" si="47"/>
        <v>1131</v>
      </c>
      <c r="R96" s="8">
        <f>[1]AVAILABILITY!K94</f>
        <v>1131</v>
      </c>
      <c r="S96" s="8">
        <f t="shared" si="33"/>
        <v>1131</v>
      </c>
      <c r="T96" s="8">
        <f>[1]AVAILABILITY!L94</f>
        <v>1131</v>
      </c>
      <c r="U96" s="8">
        <f t="shared" si="38"/>
        <v>1131</v>
      </c>
      <c r="V96" s="8">
        <f>[1]AVAILABILITY!M94</f>
        <v>1131</v>
      </c>
      <c r="W96" s="8">
        <f t="shared" si="44"/>
        <v>1131</v>
      </c>
      <c r="X96" s="8">
        <f>[1]AVAILABILITY!N94</f>
        <v>1131</v>
      </c>
      <c r="Y96" s="8">
        <v>875</v>
      </c>
      <c r="Z96" s="8">
        <f>[1]AVAILABILITY!O94</f>
        <v>1131</v>
      </c>
      <c r="AA96" s="8">
        <v>715</v>
      </c>
      <c r="AB96" s="8">
        <f>[1]AVAILABILITY!P94</f>
        <v>1131</v>
      </c>
      <c r="AC96" s="8">
        <v>1051</v>
      </c>
      <c r="AD96" s="8">
        <f>[1]AVAILABILITY!Q94</f>
        <v>1131</v>
      </c>
      <c r="AE96" s="8">
        <v>968</v>
      </c>
      <c r="AF96" s="8">
        <f>[1]AVAILABILITY!R94</f>
        <v>1131</v>
      </c>
      <c r="AG96" s="8">
        <f t="shared" si="54"/>
        <v>1131</v>
      </c>
      <c r="AH96" s="8">
        <f>[1]AVAILABILITY!S94</f>
        <v>1131</v>
      </c>
      <c r="AI96" s="8">
        <f t="shared" si="35"/>
        <v>1131</v>
      </c>
      <c r="AJ96" s="8">
        <f>[1]AVAILABILITY!T94</f>
        <v>1131</v>
      </c>
      <c r="AK96" s="8">
        <f t="shared" si="40"/>
        <v>1131</v>
      </c>
      <c r="AL96" s="8">
        <f>[1]AVAILABILITY!U94</f>
        <v>1131</v>
      </c>
      <c r="AM96" s="8">
        <f t="shared" si="41"/>
        <v>1131</v>
      </c>
      <c r="AN96" s="8">
        <f>[1]AVAILABILITY!V94</f>
        <v>1131</v>
      </c>
      <c r="AO96" s="8">
        <f t="shared" si="36"/>
        <v>1131</v>
      </c>
      <c r="AP96" s="8">
        <f>[1]AVAILABILITY!W94</f>
        <v>565.5</v>
      </c>
      <c r="AQ96" s="8">
        <v>501.5</v>
      </c>
      <c r="AR96" s="8">
        <f>[1]AVAILABILITY!X94</f>
        <v>565.5</v>
      </c>
      <c r="AS96" s="8">
        <f t="shared" si="45"/>
        <v>565.5</v>
      </c>
      <c r="AT96" s="8">
        <f>[1]AVAILABILITY!Y94</f>
        <v>565.5</v>
      </c>
      <c r="AU96" s="8">
        <f>+AU95-32</f>
        <v>501.5</v>
      </c>
      <c r="AV96" s="8">
        <f>[1]AVAILABILITY!Z94</f>
        <v>1131</v>
      </c>
      <c r="AW96" s="8">
        <v>1131</v>
      </c>
      <c r="AX96" s="8">
        <f>[1]AVAILABILITY!AA94</f>
        <v>1131</v>
      </c>
      <c r="AY96" s="8">
        <v>907</v>
      </c>
      <c r="AZ96" s="8">
        <f>[1]AVAILABILITY!AB94</f>
        <v>1131</v>
      </c>
      <c r="BA96" s="8">
        <v>876.5</v>
      </c>
      <c r="BB96" s="8">
        <f>[1]AVAILABILITY!AC94</f>
        <v>1131</v>
      </c>
      <c r="BC96" s="8">
        <f t="shared" si="30"/>
        <v>1131</v>
      </c>
      <c r="BD96" s="8">
        <f>[1]AVAILABILITY!AD94</f>
        <v>1131</v>
      </c>
      <c r="BE96" s="8">
        <v>876.5</v>
      </c>
      <c r="BF96" s="8">
        <f>[1]AVAILABILITY!AE94</f>
        <v>1131</v>
      </c>
      <c r="BG96" s="8">
        <f t="shared" si="27"/>
        <v>1131</v>
      </c>
      <c r="BH96" s="8">
        <f>[1]AVAILABILITY!AF94</f>
        <v>1131</v>
      </c>
      <c r="BI96" s="8">
        <f t="shared" si="37"/>
        <v>1131</v>
      </c>
      <c r="BJ96" s="8">
        <f>[1]AVAILABILITY!AG94</f>
        <v>1131</v>
      </c>
      <c r="BK96" s="8">
        <f t="shared" si="42"/>
        <v>1131</v>
      </c>
      <c r="BL96" s="8">
        <f>[1]AVAILABILITY!AH94</f>
        <v>1131</v>
      </c>
      <c r="BM96" s="8">
        <v>876.5</v>
      </c>
    </row>
    <row r="97" spans="1:65" ht="23.25">
      <c r="A97" s="6">
        <v>93</v>
      </c>
      <c r="B97" s="7">
        <v>0.95833333333333337</v>
      </c>
      <c r="C97" s="7">
        <v>0.96875</v>
      </c>
      <c r="D97" s="8">
        <f>[1]AVAILABILITY!D95</f>
        <v>1131</v>
      </c>
      <c r="E97" s="8">
        <f t="shared" si="31"/>
        <v>1131</v>
      </c>
      <c r="F97" s="8">
        <f>[1]AVAILABILITY!E95</f>
        <v>1131</v>
      </c>
      <c r="G97" s="8">
        <f t="shared" si="52"/>
        <v>1131</v>
      </c>
      <c r="H97" s="8">
        <f>[1]AVAILABILITY!F95</f>
        <v>1131</v>
      </c>
      <c r="I97" s="8">
        <f t="shared" si="49"/>
        <v>1131</v>
      </c>
      <c r="J97" s="8">
        <f>[1]AVAILABILITY!G95</f>
        <v>1131</v>
      </c>
      <c r="K97" s="8">
        <f t="shared" si="50"/>
        <v>1131</v>
      </c>
      <c r="L97" s="8">
        <f>[1]AVAILABILITY!H95</f>
        <v>1131</v>
      </c>
      <c r="M97" s="8">
        <f t="shared" si="32"/>
        <v>1131</v>
      </c>
      <c r="N97" s="8">
        <f>[1]AVAILABILITY!I95</f>
        <v>1131</v>
      </c>
      <c r="O97" s="8">
        <f t="shared" si="53"/>
        <v>1131</v>
      </c>
      <c r="P97" s="8">
        <f>[1]AVAILABILITY!J95</f>
        <v>1131</v>
      </c>
      <c r="Q97" s="8">
        <f t="shared" si="47"/>
        <v>1131</v>
      </c>
      <c r="R97" s="8">
        <f>[1]AVAILABILITY!K95</f>
        <v>1131</v>
      </c>
      <c r="S97" s="8">
        <f t="shared" si="33"/>
        <v>1131</v>
      </c>
      <c r="T97" s="8">
        <f>[1]AVAILABILITY!L95</f>
        <v>1131</v>
      </c>
      <c r="U97" s="8">
        <f t="shared" si="38"/>
        <v>1131</v>
      </c>
      <c r="V97" s="8">
        <f>[1]AVAILABILITY!M95</f>
        <v>1131</v>
      </c>
      <c r="W97" s="8">
        <f t="shared" si="44"/>
        <v>1131</v>
      </c>
      <c r="X97" s="8">
        <f>[1]AVAILABILITY!N95</f>
        <v>1131</v>
      </c>
      <c r="Y97" s="8">
        <v>811</v>
      </c>
      <c r="Z97" s="8">
        <f>[1]AVAILABILITY!O95</f>
        <v>1131</v>
      </c>
      <c r="AA97" s="8">
        <v>715</v>
      </c>
      <c r="AB97" s="8">
        <f>[1]AVAILABILITY!P95</f>
        <v>1131</v>
      </c>
      <c r="AC97" s="8">
        <v>1083</v>
      </c>
      <c r="AD97" s="8">
        <f>[1]AVAILABILITY!Q95</f>
        <v>1131</v>
      </c>
      <c r="AE97" s="8">
        <v>1032</v>
      </c>
      <c r="AF97" s="8">
        <f>[1]AVAILABILITY!R95</f>
        <v>1131</v>
      </c>
      <c r="AG97" s="8">
        <f t="shared" si="54"/>
        <v>1131</v>
      </c>
      <c r="AH97" s="8">
        <f>[1]AVAILABILITY!S95</f>
        <v>1131</v>
      </c>
      <c r="AI97" s="8">
        <f t="shared" si="35"/>
        <v>1131</v>
      </c>
      <c r="AJ97" s="8">
        <f>[1]AVAILABILITY!T95</f>
        <v>1131</v>
      </c>
      <c r="AK97" s="8">
        <f t="shared" si="40"/>
        <v>1131</v>
      </c>
      <c r="AL97" s="8">
        <f>[1]AVAILABILITY!U95</f>
        <v>1131</v>
      </c>
      <c r="AM97" s="8">
        <f t="shared" si="41"/>
        <v>1131</v>
      </c>
      <c r="AN97" s="8">
        <f>[1]AVAILABILITY!V95</f>
        <v>1131</v>
      </c>
      <c r="AO97" s="8">
        <f t="shared" si="36"/>
        <v>1131</v>
      </c>
      <c r="AP97" s="8">
        <f>[1]AVAILABILITY!W95</f>
        <v>565.5</v>
      </c>
      <c r="AQ97" s="8">
        <v>469.5</v>
      </c>
      <c r="AR97" s="8">
        <f>[1]AVAILABILITY!X95</f>
        <v>565.5</v>
      </c>
      <c r="AS97" s="8">
        <f t="shared" si="45"/>
        <v>565.5</v>
      </c>
      <c r="AT97" s="8">
        <f>[1]AVAILABILITY!Y95</f>
        <v>565.5</v>
      </c>
      <c r="AU97" s="8">
        <v>485</v>
      </c>
      <c r="AV97" s="8">
        <f>[1]AVAILABILITY!Z95</f>
        <v>1131</v>
      </c>
      <c r="AW97" s="8">
        <v>1131</v>
      </c>
      <c r="AX97" s="8">
        <f>[1]AVAILABILITY!AA95</f>
        <v>1131</v>
      </c>
      <c r="AY97" s="8">
        <v>876.5</v>
      </c>
      <c r="AZ97" s="8">
        <f>[1]AVAILABILITY!AB95</f>
        <v>1131</v>
      </c>
      <c r="BA97" s="8">
        <v>876.5</v>
      </c>
      <c r="BB97" s="8">
        <f>[1]AVAILABILITY!AC95</f>
        <v>1131</v>
      </c>
      <c r="BC97" s="8">
        <f t="shared" si="30"/>
        <v>1131</v>
      </c>
      <c r="BD97" s="8">
        <f>[1]AVAILABILITY!AD95</f>
        <v>1131</v>
      </c>
      <c r="BE97" s="8">
        <v>876.5</v>
      </c>
      <c r="BF97" s="8">
        <f>[1]AVAILABILITY!AE95</f>
        <v>1131</v>
      </c>
      <c r="BG97" s="8">
        <f t="shared" ref="BG97:BG100" si="55">BF97</f>
        <v>1131</v>
      </c>
      <c r="BH97" s="8">
        <f>[1]AVAILABILITY!AF95</f>
        <v>1131</v>
      </c>
      <c r="BI97" s="8">
        <f t="shared" si="37"/>
        <v>1131</v>
      </c>
      <c r="BJ97" s="8">
        <f>[1]AVAILABILITY!AG95</f>
        <v>1131</v>
      </c>
      <c r="BK97" s="8">
        <f t="shared" si="42"/>
        <v>1131</v>
      </c>
      <c r="BL97" s="8">
        <f>[1]AVAILABILITY!AH95</f>
        <v>1131</v>
      </c>
      <c r="BM97" s="8">
        <v>876.5</v>
      </c>
    </row>
    <row r="98" spans="1:65" ht="23.25">
      <c r="A98" s="6">
        <v>94</v>
      </c>
      <c r="B98" s="7">
        <v>0.96875</v>
      </c>
      <c r="C98" s="7">
        <v>0.97916666666666663</v>
      </c>
      <c r="D98" s="8">
        <f>[1]AVAILABILITY!D96</f>
        <v>1131</v>
      </c>
      <c r="E98" s="8">
        <f t="shared" si="31"/>
        <v>1131</v>
      </c>
      <c r="F98" s="8">
        <f>[1]AVAILABILITY!E96</f>
        <v>1131</v>
      </c>
      <c r="G98" s="8">
        <f t="shared" si="52"/>
        <v>1131</v>
      </c>
      <c r="H98" s="8">
        <f>[1]AVAILABILITY!F96</f>
        <v>1131</v>
      </c>
      <c r="I98" s="8">
        <f t="shared" si="49"/>
        <v>1131</v>
      </c>
      <c r="J98" s="8">
        <f>[1]AVAILABILITY!G96</f>
        <v>1131</v>
      </c>
      <c r="K98" s="8">
        <f t="shared" si="50"/>
        <v>1131</v>
      </c>
      <c r="L98" s="8">
        <f>[1]AVAILABILITY!H96</f>
        <v>1131</v>
      </c>
      <c r="M98" s="8">
        <f t="shared" si="32"/>
        <v>1131</v>
      </c>
      <c r="N98" s="8">
        <f>[1]AVAILABILITY!I96</f>
        <v>1131</v>
      </c>
      <c r="O98" s="8">
        <f t="shared" si="53"/>
        <v>1131</v>
      </c>
      <c r="P98" s="8">
        <f>[1]AVAILABILITY!J96</f>
        <v>1131</v>
      </c>
      <c r="Q98" s="8">
        <f t="shared" si="47"/>
        <v>1131</v>
      </c>
      <c r="R98" s="8">
        <f>[1]AVAILABILITY!K96</f>
        <v>1131</v>
      </c>
      <c r="S98" s="8">
        <f t="shared" si="33"/>
        <v>1131</v>
      </c>
      <c r="T98" s="8">
        <f>[1]AVAILABILITY!L96</f>
        <v>1131</v>
      </c>
      <c r="U98" s="8">
        <f t="shared" si="38"/>
        <v>1131</v>
      </c>
      <c r="V98" s="8">
        <f>[1]AVAILABILITY!M96</f>
        <v>1131</v>
      </c>
      <c r="W98" s="8">
        <f t="shared" si="44"/>
        <v>1131</v>
      </c>
      <c r="X98" s="8">
        <f>[1]AVAILABILITY!N96</f>
        <v>1131</v>
      </c>
      <c r="Y98" s="8">
        <v>778</v>
      </c>
      <c r="Z98" s="8">
        <f>[1]AVAILABILITY!O96</f>
        <v>1131</v>
      </c>
      <c r="AA98" s="8">
        <v>715</v>
      </c>
      <c r="AB98" s="8">
        <f>[1]AVAILABILITY!P96</f>
        <v>1131</v>
      </c>
      <c r="AC98" s="8">
        <v>1115</v>
      </c>
      <c r="AD98" s="8">
        <f>[1]AVAILABILITY!Q96</f>
        <v>1131</v>
      </c>
      <c r="AE98" s="8">
        <v>1096</v>
      </c>
      <c r="AF98" s="8">
        <f>[1]AVAILABILITY!R96</f>
        <v>1131</v>
      </c>
      <c r="AG98" s="8">
        <f t="shared" si="54"/>
        <v>1131</v>
      </c>
      <c r="AH98" s="8">
        <f>[1]AVAILABILITY!S96</f>
        <v>1131</v>
      </c>
      <c r="AI98" s="8">
        <f t="shared" si="35"/>
        <v>1131</v>
      </c>
      <c r="AJ98" s="8">
        <f>[1]AVAILABILITY!T96</f>
        <v>1131</v>
      </c>
      <c r="AK98" s="8">
        <f t="shared" si="40"/>
        <v>1131</v>
      </c>
      <c r="AL98" s="8">
        <f>[1]AVAILABILITY!U96</f>
        <v>1131</v>
      </c>
      <c r="AM98" s="8">
        <f t="shared" si="41"/>
        <v>1131</v>
      </c>
      <c r="AN98" s="8">
        <f>[1]AVAILABILITY!V96</f>
        <v>1131</v>
      </c>
      <c r="AO98" s="8">
        <f t="shared" si="36"/>
        <v>1131</v>
      </c>
      <c r="AP98" s="8">
        <f>[1]AVAILABILITY!W96</f>
        <v>565.5</v>
      </c>
      <c r="AQ98" s="8">
        <v>437.5</v>
      </c>
      <c r="AR98" s="8">
        <f>[1]AVAILABILITY!X96</f>
        <v>565.5</v>
      </c>
      <c r="AS98" s="8">
        <f t="shared" si="45"/>
        <v>565.5</v>
      </c>
      <c r="AT98" s="8">
        <f>[1]AVAILABILITY!Y96</f>
        <v>565.5</v>
      </c>
      <c r="AU98" s="8">
        <v>485</v>
      </c>
      <c r="AV98" s="8">
        <f>[1]AVAILABILITY!Z96</f>
        <v>1131</v>
      </c>
      <c r="AW98" s="8">
        <v>1131</v>
      </c>
      <c r="AX98" s="8">
        <f>[1]AVAILABILITY!AA96</f>
        <v>1131</v>
      </c>
      <c r="AY98" s="8">
        <v>876.5</v>
      </c>
      <c r="AZ98" s="8">
        <f>[1]AVAILABILITY!AB96</f>
        <v>1131</v>
      </c>
      <c r="BA98" s="8">
        <v>876.5</v>
      </c>
      <c r="BB98" s="8">
        <f>[1]AVAILABILITY!AC96</f>
        <v>1131</v>
      </c>
      <c r="BC98" s="8">
        <f t="shared" si="30"/>
        <v>1131</v>
      </c>
      <c r="BD98" s="8">
        <f>[1]AVAILABILITY!AD96</f>
        <v>1131</v>
      </c>
      <c r="BE98" s="8">
        <v>876.5</v>
      </c>
      <c r="BF98" s="8">
        <f>[1]AVAILABILITY!AE96</f>
        <v>1131</v>
      </c>
      <c r="BG98" s="8">
        <f t="shared" si="55"/>
        <v>1131</v>
      </c>
      <c r="BH98" s="8">
        <f>[1]AVAILABILITY!AF96</f>
        <v>1131</v>
      </c>
      <c r="BI98" s="8">
        <f t="shared" si="37"/>
        <v>1131</v>
      </c>
      <c r="BJ98" s="8">
        <f>[1]AVAILABILITY!AG96</f>
        <v>1131</v>
      </c>
      <c r="BK98" s="8">
        <f t="shared" si="42"/>
        <v>1131</v>
      </c>
      <c r="BL98" s="8">
        <f>[1]AVAILABILITY!AH96</f>
        <v>1131</v>
      </c>
      <c r="BM98" s="8">
        <v>876.5</v>
      </c>
    </row>
    <row r="99" spans="1:65" ht="23.25">
      <c r="A99" s="6">
        <v>95</v>
      </c>
      <c r="B99" s="7">
        <v>0.97916666666666663</v>
      </c>
      <c r="C99" s="7">
        <v>0.98958333333333337</v>
      </c>
      <c r="D99" s="8">
        <f>[1]AVAILABILITY!D97</f>
        <v>1131</v>
      </c>
      <c r="E99" s="8">
        <f t="shared" si="31"/>
        <v>1131</v>
      </c>
      <c r="F99" s="8">
        <f>[1]AVAILABILITY!E97</f>
        <v>1131</v>
      </c>
      <c r="G99" s="8">
        <f t="shared" si="52"/>
        <v>1131</v>
      </c>
      <c r="H99" s="8">
        <f>[1]AVAILABILITY!F97</f>
        <v>1131</v>
      </c>
      <c r="I99" s="8">
        <f t="shared" si="49"/>
        <v>1131</v>
      </c>
      <c r="J99" s="8">
        <f>[1]AVAILABILITY!G97</f>
        <v>1131</v>
      </c>
      <c r="K99" s="8">
        <f t="shared" si="50"/>
        <v>1131</v>
      </c>
      <c r="L99" s="8">
        <f>[1]AVAILABILITY!H97</f>
        <v>1131</v>
      </c>
      <c r="M99" s="8">
        <f t="shared" si="32"/>
        <v>1131</v>
      </c>
      <c r="N99" s="8">
        <f>[1]AVAILABILITY!I97</f>
        <v>1131</v>
      </c>
      <c r="O99" s="8">
        <f t="shared" si="53"/>
        <v>1131</v>
      </c>
      <c r="P99" s="8">
        <f>[1]AVAILABILITY!J97</f>
        <v>1131</v>
      </c>
      <c r="Q99" s="8">
        <f t="shared" si="47"/>
        <v>1131</v>
      </c>
      <c r="R99" s="8">
        <f>[1]AVAILABILITY!K97</f>
        <v>1131</v>
      </c>
      <c r="S99" s="8">
        <f t="shared" si="33"/>
        <v>1131</v>
      </c>
      <c r="T99" s="8">
        <f>[1]AVAILABILITY!L97</f>
        <v>1131</v>
      </c>
      <c r="U99" s="8">
        <f t="shared" si="38"/>
        <v>1131</v>
      </c>
      <c r="V99" s="8">
        <f>[1]AVAILABILITY!M97</f>
        <v>1131</v>
      </c>
      <c r="W99" s="8">
        <f t="shared" si="44"/>
        <v>1131</v>
      </c>
      <c r="X99" s="8">
        <f>[1]AVAILABILITY!N97</f>
        <v>1131</v>
      </c>
      <c r="Y99" s="8">
        <v>746</v>
      </c>
      <c r="Z99" s="8">
        <f>[1]AVAILABILITY!O97</f>
        <v>1131</v>
      </c>
      <c r="AA99" s="8">
        <v>715</v>
      </c>
      <c r="AB99" s="8">
        <f>[1]AVAILABILITY!P97</f>
        <v>1131</v>
      </c>
      <c r="AC99" s="8">
        <v>1131</v>
      </c>
      <c r="AD99" s="8">
        <f>[1]AVAILABILITY!Q97</f>
        <v>1131</v>
      </c>
      <c r="AE99" s="8">
        <v>1129.5</v>
      </c>
      <c r="AF99" s="8">
        <f>[1]AVAILABILITY!R97</f>
        <v>1131</v>
      </c>
      <c r="AG99" s="8">
        <f t="shared" si="54"/>
        <v>1131</v>
      </c>
      <c r="AH99" s="8">
        <f>[1]AVAILABILITY!S97</f>
        <v>1131</v>
      </c>
      <c r="AI99" s="8">
        <f t="shared" si="35"/>
        <v>1131</v>
      </c>
      <c r="AJ99" s="8">
        <f>[1]AVAILABILITY!T97</f>
        <v>1131</v>
      </c>
      <c r="AK99" s="8">
        <f t="shared" si="40"/>
        <v>1131</v>
      </c>
      <c r="AL99" s="8">
        <f>[1]AVAILABILITY!U97</f>
        <v>1131</v>
      </c>
      <c r="AM99" s="8">
        <f t="shared" si="41"/>
        <v>1131</v>
      </c>
      <c r="AN99" s="8">
        <f>[1]AVAILABILITY!V97</f>
        <v>1131</v>
      </c>
      <c r="AO99" s="8">
        <f t="shared" si="36"/>
        <v>1131</v>
      </c>
      <c r="AP99" s="8">
        <f>[1]AVAILABILITY!W97</f>
        <v>565.5</v>
      </c>
      <c r="AQ99" s="8">
        <v>405.5</v>
      </c>
      <c r="AR99" s="8">
        <f>[1]AVAILABILITY!X97</f>
        <v>565.5</v>
      </c>
      <c r="AS99" s="8">
        <f t="shared" si="45"/>
        <v>565.5</v>
      </c>
      <c r="AT99" s="8">
        <f>[1]AVAILABILITY!Y97</f>
        <v>565.5</v>
      </c>
      <c r="AU99" s="8">
        <v>485</v>
      </c>
      <c r="AV99" s="8">
        <f>[1]AVAILABILITY!Z97</f>
        <v>1131</v>
      </c>
      <c r="AW99" s="8">
        <v>1131</v>
      </c>
      <c r="AX99" s="8">
        <f>[1]AVAILABILITY!AA97</f>
        <v>1131</v>
      </c>
      <c r="AY99" s="8">
        <v>876.5</v>
      </c>
      <c r="AZ99" s="8">
        <f>[1]AVAILABILITY!AB97</f>
        <v>1131</v>
      </c>
      <c r="BA99" s="8">
        <v>876.5</v>
      </c>
      <c r="BB99" s="8">
        <f>[1]AVAILABILITY!AC97</f>
        <v>1131</v>
      </c>
      <c r="BC99" s="8">
        <v>1099</v>
      </c>
      <c r="BD99" s="8">
        <f>[1]AVAILABILITY!AD97</f>
        <v>1131</v>
      </c>
      <c r="BE99" s="8">
        <v>876.5</v>
      </c>
      <c r="BF99" s="8">
        <f>[1]AVAILABILITY!AE97</f>
        <v>1131</v>
      </c>
      <c r="BG99" s="8">
        <f t="shared" si="55"/>
        <v>1131</v>
      </c>
      <c r="BH99" s="8">
        <f>[1]AVAILABILITY!AF97</f>
        <v>1131</v>
      </c>
      <c r="BI99" s="8">
        <f t="shared" si="37"/>
        <v>1131</v>
      </c>
      <c r="BJ99" s="8">
        <f>[1]AVAILABILITY!AG97</f>
        <v>1131</v>
      </c>
      <c r="BK99" s="8">
        <f t="shared" si="42"/>
        <v>1131</v>
      </c>
      <c r="BL99" s="8">
        <f>[1]AVAILABILITY!AH97</f>
        <v>1131</v>
      </c>
      <c r="BM99" s="8">
        <v>876.5</v>
      </c>
    </row>
    <row r="100" spans="1:65" ht="23.25">
      <c r="A100" s="6">
        <v>96</v>
      </c>
      <c r="B100" s="7">
        <v>0.98958333333333337</v>
      </c>
      <c r="C100" s="9" t="s">
        <v>6</v>
      </c>
      <c r="D100" s="8">
        <f>[1]AVAILABILITY!D98</f>
        <v>1131</v>
      </c>
      <c r="E100" s="8">
        <f t="shared" si="31"/>
        <v>1131</v>
      </c>
      <c r="F100" s="8">
        <f>[1]AVAILABILITY!E98</f>
        <v>1131</v>
      </c>
      <c r="G100" s="8">
        <f t="shared" si="52"/>
        <v>1131</v>
      </c>
      <c r="H100" s="8">
        <f>[1]AVAILABILITY!F98</f>
        <v>1131</v>
      </c>
      <c r="I100" s="8">
        <f t="shared" si="49"/>
        <v>1131</v>
      </c>
      <c r="J100" s="8">
        <f>[1]AVAILABILITY!G98</f>
        <v>1131</v>
      </c>
      <c r="K100" s="8">
        <f t="shared" si="50"/>
        <v>1131</v>
      </c>
      <c r="L100" s="8">
        <f>[1]AVAILABILITY!H98</f>
        <v>1131</v>
      </c>
      <c r="M100" s="8">
        <f t="shared" si="32"/>
        <v>1131</v>
      </c>
      <c r="N100" s="8">
        <f>[1]AVAILABILITY!I98</f>
        <v>1131</v>
      </c>
      <c r="O100" s="8">
        <f t="shared" si="53"/>
        <v>1131</v>
      </c>
      <c r="P100" s="8">
        <f>[1]AVAILABILITY!J98</f>
        <v>1131</v>
      </c>
      <c r="Q100" s="8">
        <f t="shared" si="47"/>
        <v>1131</v>
      </c>
      <c r="R100" s="8">
        <f>[1]AVAILABILITY!K98</f>
        <v>1131</v>
      </c>
      <c r="S100" s="8">
        <f t="shared" si="33"/>
        <v>1131</v>
      </c>
      <c r="T100" s="8">
        <f>[1]AVAILABILITY!L98</f>
        <v>1131</v>
      </c>
      <c r="U100" s="8">
        <f t="shared" si="38"/>
        <v>1131</v>
      </c>
      <c r="V100" s="8">
        <f>[1]AVAILABILITY!M98</f>
        <v>1131</v>
      </c>
      <c r="W100" s="8">
        <f t="shared" si="44"/>
        <v>1131</v>
      </c>
      <c r="X100" s="8">
        <f>[1]AVAILABILITY!N98</f>
        <v>1131</v>
      </c>
      <c r="Y100" s="8">
        <v>715</v>
      </c>
      <c r="Z100" s="8">
        <f>[1]AVAILABILITY!O98</f>
        <v>1131</v>
      </c>
      <c r="AA100" s="8">
        <v>715</v>
      </c>
      <c r="AB100" s="8">
        <f>[1]AVAILABILITY!P98</f>
        <v>1131</v>
      </c>
      <c r="AC100" s="8">
        <v>1131</v>
      </c>
      <c r="AD100" s="8">
        <f>[1]AVAILABILITY!Q98</f>
        <v>1131</v>
      </c>
      <c r="AE100" s="8">
        <v>1131</v>
      </c>
      <c r="AF100" s="8">
        <f>[1]AVAILABILITY!R98</f>
        <v>1131</v>
      </c>
      <c r="AG100" s="8">
        <f t="shared" si="54"/>
        <v>1131</v>
      </c>
      <c r="AH100" s="8">
        <f>[1]AVAILABILITY!S98</f>
        <v>1131</v>
      </c>
      <c r="AI100" s="8">
        <f t="shared" si="35"/>
        <v>1131</v>
      </c>
      <c r="AJ100" s="8">
        <f>[1]AVAILABILITY!T98</f>
        <v>1131</v>
      </c>
      <c r="AK100" s="8">
        <f t="shared" si="40"/>
        <v>1131</v>
      </c>
      <c r="AL100" s="8">
        <f>[1]AVAILABILITY!U98</f>
        <v>1131</v>
      </c>
      <c r="AM100" s="8">
        <f t="shared" si="41"/>
        <v>1131</v>
      </c>
      <c r="AN100" s="8">
        <f>[1]AVAILABILITY!V98</f>
        <v>1131</v>
      </c>
      <c r="AO100" s="8">
        <f t="shared" si="36"/>
        <v>1131</v>
      </c>
      <c r="AP100" s="8">
        <f>[1]AVAILABILITY!W98</f>
        <v>565.5</v>
      </c>
      <c r="AQ100" s="8">
        <v>373.5</v>
      </c>
      <c r="AR100" s="8">
        <f>[1]AVAILABILITY!X98</f>
        <v>565.5</v>
      </c>
      <c r="AS100" s="8">
        <f t="shared" si="45"/>
        <v>565.5</v>
      </c>
      <c r="AT100" s="8">
        <f>[1]AVAILABILITY!Y98</f>
        <v>565.5</v>
      </c>
      <c r="AU100" s="8">
        <v>485</v>
      </c>
      <c r="AV100" s="8">
        <f>[1]AVAILABILITY!Z98</f>
        <v>1131</v>
      </c>
      <c r="AW100" s="8">
        <v>1131</v>
      </c>
      <c r="AX100" s="8">
        <f>[1]AVAILABILITY!AA98</f>
        <v>1131</v>
      </c>
      <c r="AY100" s="8">
        <v>876.5</v>
      </c>
      <c r="AZ100" s="8">
        <f>[1]AVAILABILITY!AB98</f>
        <v>1131</v>
      </c>
      <c r="BA100" s="8">
        <v>876.5</v>
      </c>
      <c r="BB100" s="8">
        <f>[1]AVAILABILITY!AC98</f>
        <v>1131</v>
      </c>
      <c r="BC100" s="8">
        <v>1067</v>
      </c>
      <c r="BD100" s="8">
        <f>[1]AVAILABILITY!AD98</f>
        <v>1131</v>
      </c>
      <c r="BE100" s="8">
        <v>876.5</v>
      </c>
      <c r="BF100" s="8">
        <f>[1]AVAILABILITY!AE98</f>
        <v>1131</v>
      </c>
      <c r="BG100" s="8">
        <f t="shared" si="55"/>
        <v>1131</v>
      </c>
      <c r="BH100" s="8">
        <f>[1]AVAILABILITY!AF98</f>
        <v>1131</v>
      </c>
      <c r="BI100" s="8">
        <f t="shared" si="37"/>
        <v>1131</v>
      </c>
      <c r="BJ100" s="8">
        <f>[1]AVAILABILITY!AG98</f>
        <v>1131</v>
      </c>
      <c r="BK100" s="8">
        <f t="shared" si="42"/>
        <v>1131</v>
      </c>
      <c r="BL100" s="8">
        <f>[1]AVAILABILITY!AH98</f>
        <v>1131</v>
      </c>
      <c r="BM100" s="8">
        <v>876.5</v>
      </c>
    </row>
    <row r="101" spans="1:65" ht="18">
      <c r="A101" s="10"/>
      <c r="B101" s="11"/>
      <c r="C101" s="12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</row>
    <row r="102" spans="1:65" s="17" customFormat="1" ht="31.5" customHeight="1">
      <c r="A102" s="14"/>
      <c r="B102" s="27" t="s">
        <v>7</v>
      </c>
      <c r="C102" s="27"/>
      <c r="D102" s="16">
        <f>SUM(D5:D100)/4000</f>
        <v>27.143999999999998</v>
      </c>
      <c r="E102" s="16">
        <f t="shared" ref="E102:BM102" si="56">SUM(E5:E100)/4000</f>
        <v>24.675000000000001</v>
      </c>
      <c r="F102" s="16">
        <f t="shared" si="56"/>
        <v>27.143999999999998</v>
      </c>
      <c r="G102" s="16">
        <f t="shared" si="56"/>
        <v>24</v>
      </c>
      <c r="H102" s="16">
        <f t="shared" si="56"/>
        <v>27.143999999999998</v>
      </c>
      <c r="I102" s="16">
        <f t="shared" si="56"/>
        <v>21.962250000000001</v>
      </c>
      <c r="J102" s="16">
        <f t="shared" si="56"/>
        <v>27.143999999999998</v>
      </c>
      <c r="K102" s="16">
        <f t="shared" si="56"/>
        <v>22.663499999999999</v>
      </c>
      <c r="L102" s="16">
        <f t="shared" si="56"/>
        <v>27.143999999999998</v>
      </c>
      <c r="M102" s="16">
        <f t="shared" si="56"/>
        <v>25.271999999999998</v>
      </c>
      <c r="N102" s="16">
        <f t="shared" si="56"/>
        <v>27.143999999999998</v>
      </c>
      <c r="O102" s="16">
        <f t="shared" si="56"/>
        <v>20.591999999999999</v>
      </c>
      <c r="P102" s="16">
        <f t="shared" si="56"/>
        <v>27.143999999999998</v>
      </c>
      <c r="Q102" s="16">
        <f t="shared" si="56"/>
        <v>24.574999999999999</v>
      </c>
      <c r="R102" s="16">
        <f t="shared" si="56"/>
        <v>27.143999999999998</v>
      </c>
      <c r="S102" s="16">
        <f t="shared" si="56"/>
        <v>27.143999999999998</v>
      </c>
      <c r="T102" s="16">
        <f t="shared" si="56"/>
        <v>27.143999999999998</v>
      </c>
      <c r="U102" s="16">
        <f t="shared" si="56"/>
        <v>27.0945</v>
      </c>
      <c r="V102" s="16">
        <f t="shared" si="56"/>
        <v>27.143999999999998</v>
      </c>
      <c r="W102" s="16">
        <f t="shared" si="56"/>
        <v>24.134</v>
      </c>
      <c r="X102" s="16">
        <f t="shared" si="56"/>
        <v>27.143999999999998</v>
      </c>
      <c r="Y102" s="16">
        <f t="shared" si="56"/>
        <v>22.768000000000001</v>
      </c>
      <c r="Z102" s="16">
        <f t="shared" si="56"/>
        <v>27.143999999999998</v>
      </c>
      <c r="AA102" s="16">
        <f t="shared" si="56"/>
        <v>19.049250000000001</v>
      </c>
      <c r="AB102" s="16">
        <f t="shared" si="56"/>
        <v>27.143999999999998</v>
      </c>
      <c r="AC102" s="16">
        <f t="shared" si="56"/>
        <v>19.406749999999999</v>
      </c>
      <c r="AD102" s="16">
        <f t="shared" si="56"/>
        <v>27.143999999999998</v>
      </c>
      <c r="AE102" s="16">
        <f t="shared" si="56"/>
        <v>25.567625</v>
      </c>
      <c r="AF102" s="16">
        <f t="shared" si="56"/>
        <v>27.143999999999998</v>
      </c>
      <c r="AG102" s="16">
        <f t="shared" si="56"/>
        <v>24.86</v>
      </c>
      <c r="AH102" s="16">
        <f t="shared" si="56"/>
        <v>27.143999999999998</v>
      </c>
      <c r="AI102" s="16">
        <f t="shared" si="56"/>
        <v>24.96</v>
      </c>
      <c r="AJ102" s="16">
        <f t="shared" si="56"/>
        <v>27.143999999999998</v>
      </c>
      <c r="AK102" s="16">
        <f t="shared" si="56"/>
        <v>25.221125000000001</v>
      </c>
      <c r="AL102" s="16">
        <f t="shared" si="56"/>
        <v>27.143999999999998</v>
      </c>
      <c r="AM102" s="16">
        <f t="shared" si="56"/>
        <v>24.535374999999998</v>
      </c>
      <c r="AN102" s="16">
        <f t="shared" si="56"/>
        <v>27.143999999999998</v>
      </c>
      <c r="AO102" s="16">
        <f t="shared" si="56"/>
        <v>25.426124999999999</v>
      </c>
      <c r="AP102" s="16">
        <f t="shared" si="56"/>
        <v>21.760249999999999</v>
      </c>
      <c r="AQ102" s="16">
        <f t="shared" si="56"/>
        <v>18.692625</v>
      </c>
      <c r="AR102" s="16">
        <f t="shared" si="56"/>
        <v>13.571999999999999</v>
      </c>
      <c r="AS102" s="16">
        <f t="shared" si="56"/>
        <v>9.9689999999999994</v>
      </c>
      <c r="AT102" s="16">
        <f t="shared" si="56"/>
        <v>13.571999999999999</v>
      </c>
      <c r="AU102" s="16">
        <f t="shared" si="56"/>
        <v>11.113375</v>
      </c>
      <c r="AV102" s="16">
        <f t="shared" si="56"/>
        <v>18.540500000000002</v>
      </c>
      <c r="AW102" s="16">
        <f t="shared" si="56"/>
        <v>16.688874999999999</v>
      </c>
      <c r="AX102" s="16">
        <f t="shared" si="56"/>
        <v>27.143999999999998</v>
      </c>
      <c r="AY102" s="16">
        <f t="shared" si="56"/>
        <v>23.797000000000001</v>
      </c>
      <c r="AZ102" s="16">
        <f t="shared" si="56"/>
        <v>27.143999999999998</v>
      </c>
      <c r="BA102" s="16">
        <f t="shared" si="56"/>
        <v>22.054749999999999</v>
      </c>
      <c r="BB102" s="16">
        <f t="shared" si="56"/>
        <v>27.143999999999998</v>
      </c>
      <c r="BC102" s="16">
        <f t="shared" si="56"/>
        <v>23.424624999999999</v>
      </c>
      <c r="BD102" s="16">
        <f t="shared" si="56"/>
        <v>27.143999999999998</v>
      </c>
      <c r="BE102" s="16">
        <f t="shared" si="56"/>
        <v>22.363</v>
      </c>
      <c r="BF102" s="16">
        <f t="shared" si="56"/>
        <v>27.143999999999998</v>
      </c>
      <c r="BG102" s="16">
        <f t="shared" si="56"/>
        <v>24.377624999999998</v>
      </c>
      <c r="BH102" s="16">
        <f t="shared" si="56"/>
        <v>27.143999999999998</v>
      </c>
      <c r="BI102" s="16">
        <f t="shared" si="56"/>
        <v>25.57375</v>
      </c>
      <c r="BJ102" s="16">
        <f t="shared" si="56"/>
        <v>27.143999999999998</v>
      </c>
      <c r="BK102" s="16">
        <f t="shared" si="56"/>
        <v>25.781624999999998</v>
      </c>
      <c r="BL102" s="16">
        <f t="shared" si="56"/>
        <v>27.143999999999998</v>
      </c>
      <c r="BM102" s="16">
        <f t="shared" si="56"/>
        <v>23.293375000000001</v>
      </c>
    </row>
    <row r="103" spans="1:65">
      <c r="D103" s="24">
        <f>SUM(D5:D100)</f>
        <v>108576</v>
      </c>
      <c r="E103" s="24">
        <f t="shared" ref="E103:BM103" si="57">SUM(E5:E100)</f>
        <v>98700</v>
      </c>
      <c r="F103" s="24">
        <f t="shared" si="57"/>
        <v>108576</v>
      </c>
      <c r="G103" s="24">
        <f t="shared" si="57"/>
        <v>96000</v>
      </c>
      <c r="H103" s="24">
        <f t="shared" si="57"/>
        <v>108576</v>
      </c>
      <c r="I103" s="24">
        <f t="shared" si="57"/>
        <v>87849</v>
      </c>
      <c r="J103" s="24">
        <f t="shared" si="57"/>
        <v>108576</v>
      </c>
      <c r="K103" s="24">
        <f t="shared" si="57"/>
        <v>90654</v>
      </c>
      <c r="L103" s="24">
        <f t="shared" si="57"/>
        <v>108576</v>
      </c>
      <c r="M103" s="24">
        <f t="shared" si="57"/>
        <v>101088</v>
      </c>
      <c r="N103" s="24">
        <f t="shared" si="57"/>
        <v>108576</v>
      </c>
      <c r="O103" s="24">
        <f t="shared" si="57"/>
        <v>82368</v>
      </c>
      <c r="P103" s="24">
        <f t="shared" si="57"/>
        <v>108576</v>
      </c>
      <c r="Q103" s="24">
        <f t="shared" si="57"/>
        <v>98300</v>
      </c>
      <c r="R103" s="24">
        <f t="shared" si="57"/>
        <v>108576</v>
      </c>
      <c r="S103" s="24">
        <f t="shared" si="57"/>
        <v>108576</v>
      </c>
      <c r="T103" s="24">
        <f t="shared" si="57"/>
        <v>108576</v>
      </c>
      <c r="U103" s="24">
        <f t="shared" si="57"/>
        <v>108378</v>
      </c>
      <c r="V103" s="24">
        <f t="shared" si="57"/>
        <v>108576</v>
      </c>
      <c r="W103" s="24">
        <f t="shared" si="57"/>
        <v>96536</v>
      </c>
      <c r="X103" s="24">
        <f t="shared" si="57"/>
        <v>108576</v>
      </c>
      <c r="Y103" s="24">
        <f t="shared" si="57"/>
        <v>91072</v>
      </c>
      <c r="Z103" s="24">
        <f t="shared" si="57"/>
        <v>108576</v>
      </c>
      <c r="AA103" s="24">
        <f t="shared" si="57"/>
        <v>76197</v>
      </c>
      <c r="AB103" s="24">
        <f t="shared" si="57"/>
        <v>108576</v>
      </c>
      <c r="AC103" s="24">
        <f t="shared" si="57"/>
        <v>77627</v>
      </c>
      <c r="AD103" s="24">
        <f t="shared" si="57"/>
        <v>108576</v>
      </c>
      <c r="AE103" s="24">
        <f t="shared" si="57"/>
        <v>102270.5</v>
      </c>
      <c r="AF103" s="24">
        <f t="shared" si="57"/>
        <v>108576</v>
      </c>
      <c r="AG103" s="24">
        <f t="shared" si="57"/>
        <v>99440</v>
      </c>
      <c r="AH103" s="24">
        <f t="shared" si="57"/>
        <v>108576</v>
      </c>
      <c r="AI103" s="24">
        <f t="shared" si="57"/>
        <v>99840</v>
      </c>
      <c r="AJ103" s="24">
        <f t="shared" si="57"/>
        <v>108576</v>
      </c>
      <c r="AK103" s="24">
        <f t="shared" si="57"/>
        <v>100884.5</v>
      </c>
      <c r="AL103" s="24">
        <f t="shared" si="57"/>
        <v>108576</v>
      </c>
      <c r="AM103" s="24">
        <f t="shared" si="57"/>
        <v>98141.5</v>
      </c>
      <c r="AN103" s="24">
        <f t="shared" si="57"/>
        <v>108576</v>
      </c>
      <c r="AO103" s="24">
        <f t="shared" si="57"/>
        <v>101704.5</v>
      </c>
      <c r="AP103" s="24">
        <f t="shared" si="57"/>
        <v>87041</v>
      </c>
      <c r="AQ103" s="24">
        <f t="shared" si="57"/>
        <v>74770.5</v>
      </c>
      <c r="AR103" s="24">
        <f t="shared" si="57"/>
        <v>54288</v>
      </c>
      <c r="AS103" s="24">
        <f t="shared" si="57"/>
        <v>39876</v>
      </c>
      <c r="AT103" s="24">
        <f t="shared" si="57"/>
        <v>54288</v>
      </c>
      <c r="AU103" s="24">
        <f t="shared" si="57"/>
        <v>44453.5</v>
      </c>
      <c r="AV103" s="24">
        <f t="shared" si="57"/>
        <v>74162</v>
      </c>
      <c r="AW103" s="24">
        <f t="shared" si="57"/>
        <v>66755.5</v>
      </c>
      <c r="AX103" s="24">
        <f t="shared" si="57"/>
        <v>108576</v>
      </c>
      <c r="AY103" s="24">
        <f t="shared" si="57"/>
        <v>95188</v>
      </c>
      <c r="AZ103" s="24">
        <f t="shared" si="57"/>
        <v>108576</v>
      </c>
      <c r="BA103" s="24">
        <f t="shared" si="57"/>
        <v>88219</v>
      </c>
      <c r="BB103" s="24">
        <f t="shared" si="57"/>
        <v>108576</v>
      </c>
      <c r="BC103" s="24">
        <f t="shared" si="57"/>
        <v>93698.5</v>
      </c>
      <c r="BD103" s="24">
        <f t="shared" si="57"/>
        <v>108576</v>
      </c>
      <c r="BE103" s="24">
        <f t="shared" si="57"/>
        <v>89452</v>
      </c>
      <c r="BF103" s="24">
        <f t="shared" si="57"/>
        <v>108576</v>
      </c>
      <c r="BG103" s="24">
        <f t="shared" si="57"/>
        <v>97510.5</v>
      </c>
      <c r="BH103" s="24">
        <f t="shared" si="57"/>
        <v>108576</v>
      </c>
      <c r="BI103" s="24">
        <f t="shared" si="57"/>
        <v>102295</v>
      </c>
      <c r="BJ103" s="24">
        <f t="shared" si="57"/>
        <v>108576</v>
      </c>
      <c r="BK103" s="24">
        <f t="shared" si="57"/>
        <v>103126.5</v>
      </c>
      <c r="BL103" s="24">
        <f t="shared" si="57"/>
        <v>108576</v>
      </c>
      <c r="BM103" s="24">
        <f t="shared" si="57"/>
        <v>93173.5</v>
      </c>
    </row>
    <row r="104" spans="1:65">
      <c r="D104">
        <f>SUMIF($D$4:$BM$4,D$4,D103:BM103)</f>
        <v>3201331</v>
      </c>
      <c r="E104">
        <f>SUMIF($D$4:$BM$4,E$4,D103:BM103)</f>
        <v>2804144.5</v>
      </c>
    </row>
    <row r="105" spans="1:65">
      <c r="D105" s="24">
        <f>D103+F103+H103+J103+L103+N103+P103+R103+T103+V103+X103+Z103+AB103+AD103+AF103+AH103+AJ103+AL103+AN103+AP103+AR103+AT103+AV103+AX103+AZ103+BB103+BD103+BF103+BH103+BJ103+BL103</f>
        <v>3201331</v>
      </c>
      <c r="E105" s="24">
        <f>E103+G103+I103+K103+M103+O103+Q103+S103+U103+W103+Y103+AA103+AC103+AE103+AG103+AI103+AK103+AM103+AO103+AQ103+AS103+AU103+AW103+AY103+BA103+BC103+BE103+BG103+BI103+BK103+BM103</f>
        <v>2804144.5</v>
      </c>
    </row>
  </sheetData>
  <mergeCells count="33">
    <mergeCell ref="X3:Y3"/>
    <mergeCell ref="A1:K1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AB3:AC3"/>
    <mergeCell ref="AD3:AE3"/>
    <mergeCell ref="AF3:AG3"/>
    <mergeCell ref="AH3:AI3"/>
    <mergeCell ref="AJ3:AK3"/>
    <mergeCell ref="BJ3:BK3"/>
    <mergeCell ref="BL3:BM3"/>
    <mergeCell ref="B102:C102"/>
    <mergeCell ref="AX3:AY3"/>
    <mergeCell ref="AZ3:BA3"/>
    <mergeCell ref="BB3:BC3"/>
    <mergeCell ref="BD3:BE3"/>
    <mergeCell ref="BF3:BG3"/>
    <mergeCell ref="BH3:BI3"/>
    <mergeCell ref="AL3:AM3"/>
    <mergeCell ref="AN3:AO3"/>
    <mergeCell ref="AP3:AQ3"/>
    <mergeCell ref="AR3:AS3"/>
    <mergeCell ref="AT3:AU3"/>
    <mergeCell ref="AV3:AW3"/>
    <mergeCell ref="Z3:AA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M105"/>
  <sheetViews>
    <sheetView workbookViewId="0">
      <pane xSplit="3" ySplit="4" topLeftCell="D141" activePane="bottomRight" state="frozen"/>
      <selection pane="topRight" activeCell="D1" sqref="D1"/>
      <selection pane="bottomLeft" activeCell="A5" sqref="A5"/>
      <selection pane="bottomRight" activeCell="E103" sqref="E103"/>
    </sheetView>
  </sheetViews>
  <sheetFormatPr defaultRowHeight="14.25"/>
  <cols>
    <col min="4" max="45" width="15.75" customWidth="1"/>
    <col min="46" max="47" width="15.75" style="19" customWidth="1"/>
    <col min="48" max="65" width="15.75" customWidth="1"/>
  </cols>
  <sheetData>
    <row r="1" spans="1:65" ht="18">
      <c r="A1" s="29" t="s">
        <v>10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65" ht="18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65" ht="72">
      <c r="A3" s="3" t="s">
        <v>1</v>
      </c>
      <c r="B3" s="4" t="s">
        <v>2</v>
      </c>
      <c r="C3" s="4" t="s">
        <v>3</v>
      </c>
      <c r="D3" s="26">
        <v>1</v>
      </c>
      <c r="E3" s="26"/>
      <c r="F3" s="28">
        <v>2</v>
      </c>
      <c r="G3" s="28"/>
      <c r="H3" s="26">
        <v>3</v>
      </c>
      <c r="I3" s="26"/>
      <c r="J3" s="28">
        <v>4</v>
      </c>
      <c r="K3" s="28"/>
      <c r="L3" s="26">
        <v>5</v>
      </c>
      <c r="M3" s="26"/>
      <c r="N3" s="28">
        <v>6</v>
      </c>
      <c r="O3" s="28"/>
      <c r="P3" s="26">
        <v>7</v>
      </c>
      <c r="Q3" s="26"/>
      <c r="R3" s="28">
        <v>8</v>
      </c>
      <c r="S3" s="28"/>
      <c r="T3" s="26">
        <v>9</v>
      </c>
      <c r="U3" s="26"/>
      <c r="V3" s="28">
        <v>10</v>
      </c>
      <c r="W3" s="28"/>
      <c r="X3" s="26">
        <v>11</v>
      </c>
      <c r="Y3" s="26"/>
      <c r="Z3" s="28">
        <v>12</v>
      </c>
      <c r="AA3" s="28"/>
      <c r="AB3" s="26">
        <v>13</v>
      </c>
      <c r="AC3" s="26"/>
      <c r="AD3" s="28">
        <v>14</v>
      </c>
      <c r="AE3" s="28"/>
      <c r="AF3" s="26">
        <v>15</v>
      </c>
      <c r="AG3" s="26"/>
      <c r="AH3" s="28">
        <v>16</v>
      </c>
      <c r="AI3" s="28"/>
      <c r="AJ3" s="26">
        <v>17</v>
      </c>
      <c r="AK3" s="26"/>
      <c r="AL3" s="28">
        <v>18</v>
      </c>
      <c r="AM3" s="28"/>
      <c r="AN3" s="26">
        <v>19</v>
      </c>
      <c r="AO3" s="26"/>
      <c r="AP3" s="26">
        <v>20</v>
      </c>
      <c r="AQ3" s="26"/>
      <c r="AR3" s="26">
        <v>21</v>
      </c>
      <c r="AS3" s="26"/>
      <c r="AT3" s="30">
        <v>22</v>
      </c>
      <c r="AU3" s="30"/>
      <c r="AV3" s="26">
        <v>23</v>
      </c>
      <c r="AW3" s="26"/>
      <c r="AX3" s="26">
        <v>24</v>
      </c>
      <c r="AY3" s="26"/>
      <c r="AZ3" s="26">
        <v>25</v>
      </c>
      <c r="BA3" s="26"/>
      <c r="BB3" s="26">
        <v>26</v>
      </c>
      <c r="BC3" s="26"/>
      <c r="BD3" s="26">
        <v>27</v>
      </c>
      <c r="BE3" s="26"/>
      <c r="BF3" s="26">
        <v>28</v>
      </c>
      <c r="BG3" s="26"/>
      <c r="BH3" s="26">
        <v>29</v>
      </c>
      <c r="BI3" s="26"/>
      <c r="BJ3" s="26">
        <v>30</v>
      </c>
      <c r="BK3" s="26"/>
      <c r="BL3" s="26">
        <v>31</v>
      </c>
      <c r="BM3" s="26"/>
    </row>
    <row r="4" spans="1:65" ht="31.5">
      <c r="A4" s="3"/>
      <c r="B4" s="4"/>
      <c r="C4" s="4"/>
      <c r="D4" s="5" t="s">
        <v>4</v>
      </c>
      <c r="E4" s="5" t="s">
        <v>5</v>
      </c>
      <c r="F4" s="5" t="s">
        <v>4</v>
      </c>
      <c r="G4" s="5" t="s">
        <v>5</v>
      </c>
      <c r="H4" s="5" t="s">
        <v>4</v>
      </c>
      <c r="I4" s="5" t="s">
        <v>5</v>
      </c>
      <c r="J4" s="5" t="s">
        <v>4</v>
      </c>
      <c r="K4" s="5" t="s">
        <v>5</v>
      </c>
      <c r="L4" s="5" t="s">
        <v>4</v>
      </c>
      <c r="M4" s="5" t="s">
        <v>5</v>
      </c>
      <c r="N4" s="5" t="s">
        <v>4</v>
      </c>
      <c r="O4" s="5" t="s">
        <v>5</v>
      </c>
      <c r="P4" s="5" t="s">
        <v>4</v>
      </c>
      <c r="Q4" s="5" t="s">
        <v>5</v>
      </c>
      <c r="R4" s="5" t="s">
        <v>4</v>
      </c>
      <c r="S4" s="5" t="s">
        <v>5</v>
      </c>
      <c r="T4" s="5" t="s">
        <v>4</v>
      </c>
      <c r="U4" s="5" t="s">
        <v>5</v>
      </c>
      <c r="V4" s="5" t="s">
        <v>4</v>
      </c>
      <c r="W4" s="5" t="s">
        <v>5</v>
      </c>
      <c r="X4" s="5" t="s">
        <v>4</v>
      </c>
      <c r="Y4" s="5" t="s">
        <v>5</v>
      </c>
      <c r="Z4" s="5" t="s">
        <v>4</v>
      </c>
      <c r="AA4" s="5" t="s">
        <v>5</v>
      </c>
      <c r="AB4" s="5" t="s">
        <v>4</v>
      </c>
      <c r="AC4" s="5" t="s">
        <v>5</v>
      </c>
      <c r="AD4" s="5" t="s">
        <v>4</v>
      </c>
      <c r="AE4" s="5" t="s">
        <v>5</v>
      </c>
      <c r="AF4" s="5" t="s">
        <v>4</v>
      </c>
      <c r="AG4" s="5" t="s">
        <v>5</v>
      </c>
      <c r="AH4" s="5" t="s">
        <v>4</v>
      </c>
      <c r="AI4" s="5" t="s">
        <v>5</v>
      </c>
      <c r="AJ4" s="5" t="s">
        <v>4</v>
      </c>
      <c r="AK4" s="5" t="s">
        <v>5</v>
      </c>
      <c r="AL4" s="5" t="s">
        <v>4</v>
      </c>
      <c r="AM4" s="5" t="s">
        <v>5</v>
      </c>
      <c r="AN4" s="5" t="s">
        <v>4</v>
      </c>
      <c r="AO4" s="5" t="s">
        <v>5</v>
      </c>
      <c r="AP4" s="5" t="s">
        <v>4</v>
      </c>
      <c r="AQ4" s="5" t="s">
        <v>5</v>
      </c>
      <c r="AR4" s="5" t="s">
        <v>4</v>
      </c>
      <c r="AS4" s="5" t="s">
        <v>5</v>
      </c>
      <c r="AT4" s="20" t="s">
        <v>4</v>
      </c>
      <c r="AU4" s="20" t="s">
        <v>5</v>
      </c>
      <c r="AV4" s="5" t="s">
        <v>4</v>
      </c>
      <c r="AW4" s="5" t="s">
        <v>5</v>
      </c>
      <c r="AX4" s="5" t="s">
        <v>4</v>
      </c>
      <c r="AY4" s="5" t="s">
        <v>5</v>
      </c>
      <c r="AZ4" s="5" t="s">
        <v>4</v>
      </c>
      <c r="BA4" s="5" t="s">
        <v>5</v>
      </c>
      <c r="BB4" s="5" t="s">
        <v>4</v>
      </c>
      <c r="BC4" s="5" t="s">
        <v>5</v>
      </c>
      <c r="BD4" s="5" t="s">
        <v>4</v>
      </c>
      <c r="BE4" s="5" t="s">
        <v>5</v>
      </c>
      <c r="BF4" s="5" t="s">
        <v>4</v>
      </c>
      <c r="BG4" s="5" t="s">
        <v>5</v>
      </c>
      <c r="BH4" s="5" t="s">
        <v>4</v>
      </c>
      <c r="BI4" s="5" t="s">
        <v>5</v>
      </c>
      <c r="BJ4" s="5" t="s">
        <v>4</v>
      </c>
      <c r="BK4" s="5" t="s">
        <v>5</v>
      </c>
      <c r="BL4" s="5" t="s">
        <v>4</v>
      </c>
      <c r="BM4" s="5" t="s">
        <v>5</v>
      </c>
    </row>
    <row r="5" spans="1:65" ht="23.25">
      <c r="A5" s="6">
        <v>1</v>
      </c>
      <c r="B5" s="7">
        <v>0</v>
      </c>
      <c r="C5" s="7">
        <v>1.0416666666666666E-2</v>
      </c>
      <c r="D5" s="8">
        <f>[2]AVAILABILITY!D3</f>
        <v>1131</v>
      </c>
      <c r="E5" s="8">
        <v>876.5</v>
      </c>
      <c r="F5" s="8">
        <f>[2]AVAILABILITY!E3</f>
        <v>1131</v>
      </c>
      <c r="G5" s="8">
        <v>876.5</v>
      </c>
      <c r="H5" s="8">
        <f>[2]AVAILABILITY!F3</f>
        <v>1131</v>
      </c>
      <c r="I5" s="8">
        <v>876.5</v>
      </c>
      <c r="J5" s="8">
        <f>[2]AVAILABILITY!G3</f>
        <v>1131</v>
      </c>
      <c r="K5" s="8">
        <v>876.5</v>
      </c>
      <c r="L5" s="8">
        <f>[2]AVAILABILITY!H3</f>
        <v>1131</v>
      </c>
      <c r="M5" s="8">
        <v>876.5</v>
      </c>
      <c r="N5" s="8">
        <f>[2]AVAILABILITY!I3</f>
        <v>1131</v>
      </c>
      <c r="O5" s="8">
        <v>1015.5</v>
      </c>
      <c r="P5" s="8">
        <f>[2]AVAILABILITY!J3</f>
        <v>1131</v>
      </c>
      <c r="Q5" s="8">
        <v>1067</v>
      </c>
      <c r="R5" s="8">
        <f>[2]AVAILABILITY!K3</f>
        <v>1131</v>
      </c>
      <c r="S5" s="8">
        <v>971</v>
      </c>
      <c r="T5" s="8">
        <f>[2]AVAILABILITY!L3</f>
        <v>1131</v>
      </c>
      <c r="U5" s="8">
        <v>1131</v>
      </c>
      <c r="V5" s="8">
        <f>[2]AVAILABILITY!M3</f>
        <v>1131</v>
      </c>
      <c r="W5" s="8">
        <v>971</v>
      </c>
      <c r="X5" s="8">
        <f>[2]AVAILABILITY!N3</f>
        <v>1131</v>
      </c>
      <c r="Y5" s="8">
        <v>1003</v>
      </c>
      <c r="Z5" s="8">
        <f>[2]AVAILABILITY!O3</f>
        <v>1131</v>
      </c>
      <c r="AA5" s="8">
        <v>1035</v>
      </c>
      <c r="AB5" s="8">
        <f>[2]AVAILABILITY!P3</f>
        <v>1131</v>
      </c>
      <c r="AC5" s="8">
        <v>1099</v>
      </c>
      <c r="AD5" s="8">
        <f>[2]AVAILABILITY!Q3</f>
        <v>1131</v>
      </c>
      <c r="AE5" s="8">
        <v>971</v>
      </c>
      <c r="AF5" s="8">
        <f>[2]AVAILABILITY!R3</f>
        <v>1131</v>
      </c>
      <c r="AG5" s="8">
        <v>939</v>
      </c>
      <c r="AH5" s="8">
        <f>[2]AVAILABILITY!S3</f>
        <v>1131</v>
      </c>
      <c r="AI5" s="8">
        <v>811</v>
      </c>
      <c r="AJ5" s="8">
        <f>[2]AVAILABILITY!T3</f>
        <v>1131</v>
      </c>
      <c r="AK5" s="8">
        <v>777.5</v>
      </c>
      <c r="AL5" s="8">
        <f>[2]AVAILABILITY!U3</f>
        <v>1131</v>
      </c>
      <c r="AM5" s="8">
        <v>715</v>
      </c>
      <c r="AN5" s="8">
        <f>[2]AVAILABILITY!V3</f>
        <v>1131</v>
      </c>
      <c r="AO5" s="8">
        <v>715</v>
      </c>
      <c r="AP5" s="8">
        <f>[2]AVAILABILITY!W3</f>
        <v>1131</v>
      </c>
      <c r="AQ5" s="8">
        <v>715</v>
      </c>
      <c r="AR5" s="8">
        <f>[2]AVAILABILITY!X3</f>
        <v>1131</v>
      </c>
      <c r="AS5" s="8">
        <v>715</v>
      </c>
      <c r="AT5" s="21">
        <f>[2]AVAILABILITY!Y3</f>
        <v>1131</v>
      </c>
      <c r="AU5" s="21">
        <v>715</v>
      </c>
      <c r="AV5" s="8">
        <f>[2]AVAILABILITY!Z3</f>
        <v>1131</v>
      </c>
      <c r="AW5" s="8">
        <v>715</v>
      </c>
      <c r="AX5" s="8">
        <f>[2]AVAILABILITY!AA3</f>
        <v>1131</v>
      </c>
      <c r="AY5" s="8">
        <v>715</v>
      </c>
      <c r="AZ5" s="8">
        <f>[2]AVAILABILITY!AB3</f>
        <v>1131</v>
      </c>
      <c r="BA5" s="8">
        <v>950</v>
      </c>
      <c r="BB5" s="8">
        <f>[2]AVAILABILITY!AC3</f>
        <v>1131</v>
      </c>
      <c r="BC5" s="8">
        <v>744</v>
      </c>
      <c r="BD5" s="8">
        <f>[2]AVAILABILITY!AD3</f>
        <v>1131</v>
      </c>
      <c r="BE5" s="8">
        <v>745.5</v>
      </c>
      <c r="BF5" s="8">
        <f>[2]AVAILABILITY!AE3</f>
        <v>1131</v>
      </c>
      <c r="BG5" s="8">
        <v>715</v>
      </c>
      <c r="BH5" s="8">
        <f>[2]AVAILABILITY!AF3</f>
        <v>565.5</v>
      </c>
      <c r="BI5" s="8">
        <v>311</v>
      </c>
      <c r="BJ5" s="8">
        <f>[2]AVAILABILITY!AG3</f>
        <v>565.5</v>
      </c>
      <c r="BK5" s="8">
        <v>373.5</v>
      </c>
      <c r="BL5" s="8">
        <f>[2]AVAILABILITY!AH3</f>
        <v>0</v>
      </c>
      <c r="BM5" s="8">
        <f>BL5</f>
        <v>0</v>
      </c>
    </row>
    <row r="6" spans="1:65" ht="23.25">
      <c r="A6" s="6">
        <v>2</v>
      </c>
      <c r="B6" s="7">
        <v>1.0416666666666666E-2</v>
      </c>
      <c r="C6" s="7">
        <v>2.0833333333333332E-2</v>
      </c>
      <c r="D6" s="8">
        <f>[2]AVAILABILITY!D4</f>
        <v>1131</v>
      </c>
      <c r="E6" s="8">
        <v>876.5</v>
      </c>
      <c r="F6" s="8">
        <f>[2]AVAILABILITY!E4</f>
        <v>1131</v>
      </c>
      <c r="G6" s="8">
        <v>876.5</v>
      </c>
      <c r="H6" s="8">
        <f>[2]AVAILABILITY!F4</f>
        <v>1131</v>
      </c>
      <c r="I6" s="8">
        <v>876.5</v>
      </c>
      <c r="J6" s="8">
        <f>[2]AVAILABILITY!G4</f>
        <v>1131</v>
      </c>
      <c r="K6" s="8">
        <v>876.5</v>
      </c>
      <c r="L6" s="8">
        <f>[2]AVAILABILITY!H4</f>
        <v>1131</v>
      </c>
      <c r="M6" s="8">
        <v>876.5</v>
      </c>
      <c r="N6" s="8">
        <f>[2]AVAILABILITY!I4</f>
        <v>1131</v>
      </c>
      <c r="O6" s="8">
        <v>1015.5</v>
      </c>
      <c r="P6" s="8">
        <f>[2]AVAILABILITY!J4</f>
        <v>1131</v>
      </c>
      <c r="Q6" s="8">
        <v>1035</v>
      </c>
      <c r="R6" s="8">
        <f>[2]AVAILABILITY!K4</f>
        <v>1131</v>
      </c>
      <c r="S6" s="8">
        <v>939</v>
      </c>
      <c r="T6" s="8">
        <f>[2]AVAILABILITY!L4</f>
        <v>1131</v>
      </c>
      <c r="U6" s="8">
        <v>1099</v>
      </c>
      <c r="V6" s="8">
        <f>[2]AVAILABILITY!M4</f>
        <v>1131</v>
      </c>
      <c r="W6" s="8">
        <v>939</v>
      </c>
      <c r="X6" s="8">
        <f>[2]AVAILABILITY!N4</f>
        <v>1131</v>
      </c>
      <c r="Y6" s="8">
        <v>971</v>
      </c>
      <c r="Z6" s="8">
        <f>[2]AVAILABILITY!O4</f>
        <v>1131</v>
      </c>
      <c r="AA6" s="8">
        <v>1003</v>
      </c>
      <c r="AB6" s="8">
        <f>[2]AVAILABILITY!P4</f>
        <v>1131</v>
      </c>
      <c r="AC6" s="8">
        <v>1067</v>
      </c>
      <c r="AD6" s="8">
        <f>[2]AVAILABILITY!Q4</f>
        <v>1131</v>
      </c>
      <c r="AE6" s="8">
        <v>939</v>
      </c>
      <c r="AF6" s="8">
        <f>[2]AVAILABILITY!R4</f>
        <v>1131</v>
      </c>
      <c r="AG6" s="8">
        <v>875</v>
      </c>
      <c r="AH6" s="8">
        <f>[2]AVAILABILITY!S4</f>
        <v>1131</v>
      </c>
      <c r="AI6" s="8">
        <v>777.5</v>
      </c>
      <c r="AJ6" s="8">
        <f>[2]AVAILABILITY!T4</f>
        <v>1131</v>
      </c>
      <c r="AK6" s="8">
        <v>745.5</v>
      </c>
      <c r="AL6" s="8">
        <f>[2]AVAILABILITY!U4</f>
        <v>1131</v>
      </c>
      <c r="AM6" s="8">
        <v>715</v>
      </c>
      <c r="AN6" s="8">
        <f>[2]AVAILABILITY!V4</f>
        <v>1131</v>
      </c>
      <c r="AO6" s="8">
        <v>715</v>
      </c>
      <c r="AP6" s="8">
        <f>[2]AVAILABILITY!W4</f>
        <v>1131</v>
      </c>
      <c r="AQ6" s="8">
        <v>715</v>
      </c>
      <c r="AR6" s="8">
        <f>[2]AVAILABILITY!X4</f>
        <v>1131</v>
      </c>
      <c r="AS6" s="8">
        <v>715</v>
      </c>
      <c r="AT6" s="21">
        <f>[2]AVAILABILITY!Y4</f>
        <v>1131</v>
      </c>
      <c r="AU6" s="21">
        <v>715</v>
      </c>
      <c r="AV6" s="8">
        <f>[2]AVAILABILITY!Z4</f>
        <v>1131</v>
      </c>
      <c r="AW6" s="8">
        <v>715</v>
      </c>
      <c r="AX6" s="8">
        <f>[2]AVAILABILITY!AA4</f>
        <v>1131</v>
      </c>
      <c r="AY6" s="8">
        <v>715</v>
      </c>
      <c r="AZ6" s="8">
        <f>[2]AVAILABILITY!AB4</f>
        <v>1131</v>
      </c>
      <c r="BA6" s="8">
        <v>886</v>
      </c>
      <c r="BB6" s="8">
        <f>[2]AVAILABILITY!AC4</f>
        <v>1131</v>
      </c>
      <c r="BC6" s="8">
        <v>715</v>
      </c>
      <c r="BD6" s="8">
        <f>[2]AVAILABILITY!AD4</f>
        <v>1131</v>
      </c>
      <c r="BE6" s="8">
        <v>715</v>
      </c>
      <c r="BF6" s="8">
        <f>[2]AVAILABILITY!AE4</f>
        <v>1131</v>
      </c>
      <c r="BG6" s="8">
        <v>715</v>
      </c>
      <c r="BH6" s="8">
        <f>[2]AVAILABILITY!AF4</f>
        <v>565.5</v>
      </c>
      <c r="BI6" s="8">
        <v>311</v>
      </c>
      <c r="BJ6" s="8">
        <f>[2]AVAILABILITY!AG4</f>
        <v>565.5</v>
      </c>
      <c r="BK6" s="8">
        <v>341.5</v>
      </c>
      <c r="BL6" s="8">
        <f>[2]AVAILABILITY!AH4</f>
        <v>0</v>
      </c>
      <c r="BM6" s="8">
        <f t="shared" ref="BM6:BM69" si="0">BL6</f>
        <v>0</v>
      </c>
    </row>
    <row r="7" spans="1:65" ht="23.25">
      <c r="A7" s="6">
        <v>3</v>
      </c>
      <c r="B7" s="7">
        <v>2.0833333333333332E-2</v>
      </c>
      <c r="C7" s="7">
        <v>3.125E-2</v>
      </c>
      <c r="D7" s="8">
        <f>[2]AVAILABILITY!D5</f>
        <v>1131</v>
      </c>
      <c r="E7" s="8">
        <v>876.5</v>
      </c>
      <c r="F7" s="8">
        <f>[2]AVAILABILITY!E5</f>
        <v>1131</v>
      </c>
      <c r="G7" s="8">
        <v>876.5</v>
      </c>
      <c r="H7" s="8">
        <f>[2]AVAILABILITY!F5</f>
        <v>1131</v>
      </c>
      <c r="I7" s="8">
        <v>876.5</v>
      </c>
      <c r="J7" s="8">
        <f>[2]AVAILABILITY!G5</f>
        <v>1131</v>
      </c>
      <c r="K7" s="8">
        <v>876.5</v>
      </c>
      <c r="L7" s="8">
        <f>[2]AVAILABILITY!H5</f>
        <v>1131</v>
      </c>
      <c r="M7" s="8">
        <v>876.5</v>
      </c>
      <c r="N7" s="8">
        <f>[2]AVAILABILITY!I5</f>
        <v>1131</v>
      </c>
      <c r="O7" s="8">
        <v>1015.5</v>
      </c>
      <c r="P7" s="8">
        <f>[2]AVAILABILITY!J5</f>
        <v>1131</v>
      </c>
      <c r="Q7" s="8">
        <v>1003</v>
      </c>
      <c r="R7" s="8">
        <f>[2]AVAILABILITY!K5</f>
        <v>1131</v>
      </c>
      <c r="S7" s="8">
        <v>907</v>
      </c>
      <c r="T7" s="8">
        <f>[2]AVAILABILITY!L5</f>
        <v>1131</v>
      </c>
      <c r="U7" s="8">
        <v>1067</v>
      </c>
      <c r="V7" s="8">
        <f>[2]AVAILABILITY!M5</f>
        <v>1131</v>
      </c>
      <c r="W7" s="8">
        <v>907</v>
      </c>
      <c r="X7" s="8">
        <f>[2]AVAILABILITY!N5</f>
        <v>1131</v>
      </c>
      <c r="Y7" s="8">
        <v>939</v>
      </c>
      <c r="Z7" s="8">
        <f>[2]AVAILABILITY!O5</f>
        <v>1131</v>
      </c>
      <c r="AA7" s="8">
        <v>971</v>
      </c>
      <c r="AB7" s="8">
        <f>[2]AVAILABILITY!P5</f>
        <v>1131</v>
      </c>
      <c r="AC7" s="8">
        <v>1035</v>
      </c>
      <c r="AD7" s="8">
        <f>[2]AVAILABILITY!Q5</f>
        <v>1131</v>
      </c>
      <c r="AE7" s="8">
        <v>907</v>
      </c>
      <c r="AF7" s="8">
        <f>[2]AVAILABILITY!R5</f>
        <v>1131</v>
      </c>
      <c r="AG7" s="8">
        <v>811</v>
      </c>
      <c r="AH7" s="8">
        <f>[2]AVAILABILITY!S5</f>
        <v>1131</v>
      </c>
      <c r="AI7" s="8">
        <v>745.5</v>
      </c>
      <c r="AJ7" s="8">
        <f>[2]AVAILABILITY!T5</f>
        <v>1131</v>
      </c>
      <c r="AK7" s="8">
        <v>715</v>
      </c>
      <c r="AL7" s="8">
        <f>[2]AVAILABILITY!U5</f>
        <v>1131</v>
      </c>
      <c r="AM7" s="8">
        <v>715</v>
      </c>
      <c r="AN7" s="8">
        <f>[2]AVAILABILITY!V5</f>
        <v>1131</v>
      </c>
      <c r="AO7" s="8">
        <v>715</v>
      </c>
      <c r="AP7" s="8">
        <f>[2]AVAILABILITY!W5</f>
        <v>1131</v>
      </c>
      <c r="AQ7" s="8">
        <v>715</v>
      </c>
      <c r="AR7" s="8">
        <f>[2]AVAILABILITY!X5</f>
        <v>1131</v>
      </c>
      <c r="AS7" s="8">
        <v>715</v>
      </c>
      <c r="AT7" s="21">
        <f>[2]AVAILABILITY!Y5</f>
        <v>1131</v>
      </c>
      <c r="AU7" s="21">
        <v>715</v>
      </c>
      <c r="AV7" s="8">
        <f>[2]AVAILABILITY!Z5</f>
        <v>1131</v>
      </c>
      <c r="AW7" s="8">
        <v>715</v>
      </c>
      <c r="AX7" s="8">
        <f>[2]AVAILABILITY!AA5</f>
        <v>1131</v>
      </c>
      <c r="AY7" s="8">
        <v>715</v>
      </c>
      <c r="AZ7" s="8">
        <f>[2]AVAILABILITY!AB5</f>
        <v>1131</v>
      </c>
      <c r="BA7" s="8">
        <v>822</v>
      </c>
      <c r="BB7" s="8">
        <f>[2]AVAILABILITY!AC5</f>
        <v>1131</v>
      </c>
      <c r="BC7" s="8">
        <v>715</v>
      </c>
      <c r="BD7" s="8">
        <f>[2]AVAILABILITY!AD5</f>
        <v>1131</v>
      </c>
      <c r="BE7" s="8">
        <v>715</v>
      </c>
      <c r="BF7" s="8">
        <f>[2]AVAILABILITY!AE5</f>
        <v>1131</v>
      </c>
      <c r="BG7" s="8">
        <v>715</v>
      </c>
      <c r="BH7" s="8">
        <f>[2]AVAILABILITY!AF5</f>
        <v>565.5</v>
      </c>
      <c r="BI7" s="8">
        <v>311</v>
      </c>
      <c r="BJ7" s="8">
        <f>[2]AVAILABILITY!AG5</f>
        <v>565.5</v>
      </c>
      <c r="BK7" s="8">
        <v>311</v>
      </c>
      <c r="BL7" s="8">
        <f>[2]AVAILABILITY!AH5</f>
        <v>0</v>
      </c>
      <c r="BM7" s="8">
        <f t="shared" si="0"/>
        <v>0</v>
      </c>
    </row>
    <row r="8" spans="1:65" ht="23.25">
      <c r="A8" s="6">
        <v>4</v>
      </c>
      <c r="B8" s="7">
        <v>3.125E-2</v>
      </c>
      <c r="C8" s="7">
        <v>4.1666666666666664E-2</v>
      </c>
      <c r="D8" s="8">
        <f>[2]AVAILABILITY!D6</f>
        <v>1131</v>
      </c>
      <c r="E8" s="8">
        <v>876.5</v>
      </c>
      <c r="F8" s="8">
        <f>[2]AVAILABILITY!E6</f>
        <v>1131</v>
      </c>
      <c r="G8" s="8">
        <v>876.5</v>
      </c>
      <c r="H8" s="8">
        <f>[2]AVAILABILITY!F6</f>
        <v>1131</v>
      </c>
      <c r="I8" s="8">
        <v>876.5</v>
      </c>
      <c r="J8" s="8">
        <f>[2]AVAILABILITY!G6</f>
        <v>1131</v>
      </c>
      <c r="K8" s="8">
        <v>876.5</v>
      </c>
      <c r="L8" s="8">
        <f>[2]AVAILABILITY!H6</f>
        <v>1131</v>
      </c>
      <c r="M8" s="8">
        <v>876.5</v>
      </c>
      <c r="N8" s="8">
        <f>[2]AVAILABILITY!I6</f>
        <v>1131</v>
      </c>
      <c r="O8" s="8">
        <v>1015.5</v>
      </c>
      <c r="P8" s="8">
        <f>[2]AVAILABILITY!J6</f>
        <v>1131</v>
      </c>
      <c r="Q8" s="8">
        <v>971</v>
      </c>
      <c r="R8" s="8">
        <f>[2]AVAILABILITY!K6</f>
        <v>1131</v>
      </c>
      <c r="S8" s="8">
        <v>876.5</v>
      </c>
      <c r="T8" s="8">
        <f>[2]AVAILABILITY!L6</f>
        <v>1131</v>
      </c>
      <c r="U8" s="8">
        <v>1035</v>
      </c>
      <c r="V8" s="8">
        <f>[2]AVAILABILITY!M6</f>
        <v>1131</v>
      </c>
      <c r="W8" s="8">
        <v>876.5</v>
      </c>
      <c r="X8" s="8">
        <f>[2]AVAILABILITY!N6</f>
        <v>1131</v>
      </c>
      <c r="Y8" s="8">
        <v>907</v>
      </c>
      <c r="Z8" s="8">
        <f>[2]AVAILABILITY!O6</f>
        <v>1131</v>
      </c>
      <c r="AA8" s="8">
        <v>939</v>
      </c>
      <c r="AB8" s="8">
        <f>[2]AVAILABILITY!P6</f>
        <v>1131</v>
      </c>
      <c r="AC8" s="8">
        <v>1003</v>
      </c>
      <c r="AD8" s="8">
        <f>[2]AVAILABILITY!Q6</f>
        <v>1131</v>
      </c>
      <c r="AE8" s="8">
        <v>876.5</v>
      </c>
      <c r="AF8" s="8">
        <f>[2]AVAILABILITY!R6</f>
        <v>1131</v>
      </c>
      <c r="AG8" s="8">
        <v>748.5</v>
      </c>
      <c r="AH8" s="8">
        <f>[2]AVAILABILITY!S6</f>
        <v>1131</v>
      </c>
      <c r="AI8" s="8">
        <v>715</v>
      </c>
      <c r="AJ8" s="8">
        <f>[2]AVAILABILITY!T6</f>
        <v>1131</v>
      </c>
      <c r="AK8" s="8">
        <v>715</v>
      </c>
      <c r="AL8" s="8">
        <f>[2]AVAILABILITY!U6</f>
        <v>1131</v>
      </c>
      <c r="AM8" s="8">
        <v>715</v>
      </c>
      <c r="AN8" s="8">
        <f>[2]AVAILABILITY!V6</f>
        <v>1131</v>
      </c>
      <c r="AO8" s="8">
        <v>715</v>
      </c>
      <c r="AP8" s="8">
        <f>[2]AVAILABILITY!W6</f>
        <v>1131</v>
      </c>
      <c r="AQ8" s="8">
        <v>715</v>
      </c>
      <c r="AR8" s="8">
        <f>[2]AVAILABILITY!X6</f>
        <v>1131</v>
      </c>
      <c r="AS8" s="8">
        <v>715</v>
      </c>
      <c r="AT8" s="21">
        <f>[2]AVAILABILITY!Y6</f>
        <v>1131</v>
      </c>
      <c r="AU8" s="21">
        <v>715</v>
      </c>
      <c r="AV8" s="8">
        <f>[2]AVAILABILITY!Z6</f>
        <v>1131</v>
      </c>
      <c r="AW8" s="8">
        <v>715</v>
      </c>
      <c r="AX8" s="8">
        <f>[2]AVAILABILITY!AA6</f>
        <v>1131</v>
      </c>
      <c r="AY8" s="8">
        <v>715</v>
      </c>
      <c r="AZ8" s="8">
        <f>[2]AVAILABILITY!AB6</f>
        <v>1131</v>
      </c>
      <c r="BA8" s="8">
        <v>783</v>
      </c>
      <c r="BB8" s="8">
        <f>[2]AVAILABILITY!AC6</f>
        <v>1131</v>
      </c>
      <c r="BC8" s="8">
        <v>715</v>
      </c>
      <c r="BD8" s="8">
        <f>[2]AVAILABILITY!AD6</f>
        <v>1131</v>
      </c>
      <c r="BE8" s="8">
        <v>715</v>
      </c>
      <c r="BF8" s="8">
        <f>[2]AVAILABILITY!AE6</f>
        <v>1131</v>
      </c>
      <c r="BG8" s="8">
        <v>715</v>
      </c>
      <c r="BH8" s="8">
        <f>[2]AVAILABILITY!AF6</f>
        <v>565.5</v>
      </c>
      <c r="BI8" s="8">
        <v>311</v>
      </c>
      <c r="BJ8" s="8">
        <f>[2]AVAILABILITY!AG6</f>
        <v>565.5</v>
      </c>
      <c r="BK8" s="8">
        <v>311</v>
      </c>
      <c r="BL8" s="8">
        <f>[2]AVAILABILITY!AH6</f>
        <v>0</v>
      </c>
      <c r="BM8" s="8">
        <f t="shared" si="0"/>
        <v>0</v>
      </c>
    </row>
    <row r="9" spans="1:65" ht="23.25">
      <c r="A9" s="6">
        <v>5</v>
      </c>
      <c r="B9" s="7">
        <v>4.1666666666666664E-2</v>
      </c>
      <c r="C9" s="7">
        <v>5.2083333333333336E-2</v>
      </c>
      <c r="D9" s="8">
        <f>[2]AVAILABILITY!D7</f>
        <v>1131</v>
      </c>
      <c r="E9" s="8">
        <v>876.5</v>
      </c>
      <c r="F9" s="8">
        <f>[2]AVAILABILITY!E7</f>
        <v>1131</v>
      </c>
      <c r="G9" s="8">
        <v>876.5</v>
      </c>
      <c r="H9" s="8">
        <f>[2]AVAILABILITY!F7</f>
        <v>1131</v>
      </c>
      <c r="I9" s="8">
        <v>876.5</v>
      </c>
      <c r="J9" s="8">
        <f>[2]AVAILABILITY!G7</f>
        <v>1131</v>
      </c>
      <c r="K9" s="8">
        <v>876.5</v>
      </c>
      <c r="L9" s="8">
        <f>[2]AVAILABILITY!H7</f>
        <v>1131</v>
      </c>
      <c r="M9" s="8">
        <v>876.5</v>
      </c>
      <c r="N9" s="8">
        <f>[2]AVAILABILITY!I7</f>
        <v>1131</v>
      </c>
      <c r="O9" s="8">
        <v>1015.5</v>
      </c>
      <c r="P9" s="8">
        <f>[2]AVAILABILITY!J7</f>
        <v>1131</v>
      </c>
      <c r="Q9" s="8">
        <v>939</v>
      </c>
      <c r="R9" s="8">
        <f>[2]AVAILABILITY!K7</f>
        <v>1131</v>
      </c>
      <c r="S9" s="8">
        <v>876.5</v>
      </c>
      <c r="T9" s="8">
        <f>[2]AVAILABILITY!L7</f>
        <v>1131</v>
      </c>
      <c r="U9" s="8">
        <v>1003</v>
      </c>
      <c r="V9" s="8">
        <f>[2]AVAILABILITY!M7</f>
        <v>1131</v>
      </c>
      <c r="W9" s="8">
        <v>876.5</v>
      </c>
      <c r="X9" s="8">
        <f>[2]AVAILABILITY!N7</f>
        <v>1131</v>
      </c>
      <c r="Y9" s="8">
        <v>876.5</v>
      </c>
      <c r="Z9" s="8">
        <f>[2]AVAILABILITY!O7</f>
        <v>1131</v>
      </c>
      <c r="AA9" s="8">
        <v>907</v>
      </c>
      <c r="AB9" s="8">
        <f>[2]AVAILABILITY!P7</f>
        <v>1131</v>
      </c>
      <c r="AC9" s="8">
        <v>971</v>
      </c>
      <c r="AD9" s="8">
        <f>[2]AVAILABILITY!Q7</f>
        <v>1131</v>
      </c>
      <c r="AE9" s="8">
        <v>876.5</v>
      </c>
      <c r="AF9" s="8">
        <f>[2]AVAILABILITY!R7</f>
        <v>1131</v>
      </c>
      <c r="AG9" s="8">
        <v>716.5</v>
      </c>
      <c r="AH9" s="8">
        <f>[2]AVAILABILITY!S7</f>
        <v>1131</v>
      </c>
      <c r="AI9" s="8">
        <v>715</v>
      </c>
      <c r="AJ9" s="8">
        <f>[2]AVAILABILITY!T7</f>
        <v>1131</v>
      </c>
      <c r="AK9" s="8">
        <v>715</v>
      </c>
      <c r="AL9" s="8">
        <f>[2]AVAILABILITY!U7</f>
        <v>1131</v>
      </c>
      <c r="AM9" s="8">
        <v>715</v>
      </c>
      <c r="AN9" s="8">
        <f>[2]AVAILABILITY!V7</f>
        <v>1131</v>
      </c>
      <c r="AO9" s="8">
        <v>715</v>
      </c>
      <c r="AP9" s="8">
        <f>[2]AVAILABILITY!W7</f>
        <v>1131</v>
      </c>
      <c r="AQ9" s="8">
        <v>715</v>
      </c>
      <c r="AR9" s="8">
        <f>[2]AVAILABILITY!X7</f>
        <v>1131</v>
      </c>
      <c r="AS9" s="8">
        <v>715</v>
      </c>
      <c r="AT9" s="21">
        <f>[2]AVAILABILITY!Y7</f>
        <v>1131</v>
      </c>
      <c r="AU9" s="21">
        <v>715</v>
      </c>
      <c r="AV9" s="8">
        <f>[2]AVAILABILITY!Z7</f>
        <v>1131</v>
      </c>
      <c r="AW9" s="8">
        <v>715</v>
      </c>
      <c r="AX9" s="8">
        <f>[2]AVAILABILITY!AA7</f>
        <v>1131</v>
      </c>
      <c r="AY9" s="8">
        <v>715</v>
      </c>
      <c r="AZ9" s="8">
        <f>[2]AVAILABILITY!AB7</f>
        <v>1131</v>
      </c>
      <c r="BA9" s="8">
        <v>751</v>
      </c>
      <c r="BB9" s="8">
        <f>[2]AVAILABILITY!AC7</f>
        <v>1131</v>
      </c>
      <c r="BC9" s="8">
        <v>715</v>
      </c>
      <c r="BD9" s="8">
        <f>[2]AVAILABILITY!AD7</f>
        <v>1131</v>
      </c>
      <c r="BE9" s="8">
        <v>715</v>
      </c>
      <c r="BF9" s="8">
        <f>[2]AVAILABILITY!AE7</f>
        <v>1131</v>
      </c>
      <c r="BG9" s="8">
        <v>715</v>
      </c>
      <c r="BH9" s="8">
        <f>[2]AVAILABILITY!AF7</f>
        <v>565.5</v>
      </c>
      <c r="BI9" s="8">
        <v>311</v>
      </c>
      <c r="BJ9" s="8">
        <f>[2]AVAILABILITY!AG7</f>
        <v>565.5</v>
      </c>
      <c r="BK9" s="8">
        <v>311</v>
      </c>
      <c r="BL9" s="8">
        <f>[2]AVAILABILITY!AH7</f>
        <v>0</v>
      </c>
      <c r="BM9" s="8">
        <f t="shared" si="0"/>
        <v>0</v>
      </c>
    </row>
    <row r="10" spans="1:65" ht="23.25">
      <c r="A10" s="6">
        <v>6</v>
      </c>
      <c r="B10" s="7">
        <v>5.2083333333333336E-2</v>
      </c>
      <c r="C10" s="7">
        <v>6.25E-2</v>
      </c>
      <c r="D10" s="8">
        <f>[2]AVAILABILITY!D8</f>
        <v>1131</v>
      </c>
      <c r="E10" s="8">
        <v>876.5</v>
      </c>
      <c r="F10" s="8">
        <f>[2]AVAILABILITY!E8</f>
        <v>1131</v>
      </c>
      <c r="G10" s="8">
        <v>876.5</v>
      </c>
      <c r="H10" s="8">
        <f>[2]AVAILABILITY!F8</f>
        <v>1131</v>
      </c>
      <c r="I10" s="8">
        <v>876.5</v>
      </c>
      <c r="J10" s="8">
        <f>[2]AVAILABILITY!G8</f>
        <v>1131</v>
      </c>
      <c r="K10" s="8">
        <v>876.5</v>
      </c>
      <c r="L10" s="8">
        <f>[2]AVAILABILITY!H8</f>
        <v>1131</v>
      </c>
      <c r="M10" s="8">
        <v>876.5</v>
      </c>
      <c r="N10" s="8">
        <f>[2]AVAILABILITY!I8</f>
        <v>1131</v>
      </c>
      <c r="O10" s="8">
        <v>983.5</v>
      </c>
      <c r="P10" s="8">
        <f>[2]AVAILABILITY!J8</f>
        <v>1131</v>
      </c>
      <c r="Q10" s="8">
        <v>907</v>
      </c>
      <c r="R10" s="8">
        <f>[2]AVAILABILITY!K8</f>
        <v>1131</v>
      </c>
      <c r="S10" s="8">
        <v>876.5</v>
      </c>
      <c r="T10" s="8">
        <f>[2]AVAILABILITY!L8</f>
        <v>1131</v>
      </c>
      <c r="U10" s="8">
        <v>971</v>
      </c>
      <c r="V10" s="8">
        <f>[2]AVAILABILITY!M8</f>
        <v>1131</v>
      </c>
      <c r="W10" s="8">
        <v>876.5</v>
      </c>
      <c r="X10" s="8">
        <f>[2]AVAILABILITY!N8</f>
        <v>1131</v>
      </c>
      <c r="Y10" s="8">
        <v>876.5</v>
      </c>
      <c r="Z10" s="8">
        <f>[2]AVAILABILITY!O8</f>
        <v>1131</v>
      </c>
      <c r="AA10" s="8">
        <v>876.5</v>
      </c>
      <c r="AB10" s="8">
        <f>[2]AVAILABILITY!P8</f>
        <v>1131</v>
      </c>
      <c r="AC10" s="8">
        <v>939</v>
      </c>
      <c r="AD10" s="8">
        <f>[2]AVAILABILITY!Q8</f>
        <v>1131</v>
      </c>
      <c r="AE10" s="8">
        <v>876.5</v>
      </c>
      <c r="AF10" s="8">
        <f>[2]AVAILABILITY!R8</f>
        <v>1131</v>
      </c>
      <c r="AG10" s="8">
        <v>715</v>
      </c>
      <c r="AH10" s="8">
        <f>[2]AVAILABILITY!S8</f>
        <v>1131</v>
      </c>
      <c r="AI10" s="8">
        <v>715</v>
      </c>
      <c r="AJ10" s="8">
        <f>[2]AVAILABILITY!T8</f>
        <v>1131</v>
      </c>
      <c r="AK10" s="8">
        <v>715</v>
      </c>
      <c r="AL10" s="8">
        <f>[2]AVAILABILITY!U8</f>
        <v>1131</v>
      </c>
      <c r="AM10" s="8">
        <v>715</v>
      </c>
      <c r="AN10" s="8">
        <f>[2]AVAILABILITY!V8</f>
        <v>1131</v>
      </c>
      <c r="AO10" s="8">
        <v>715</v>
      </c>
      <c r="AP10" s="8">
        <f>[2]AVAILABILITY!W8</f>
        <v>1131</v>
      </c>
      <c r="AQ10" s="8">
        <v>715</v>
      </c>
      <c r="AR10" s="8">
        <f>[2]AVAILABILITY!X8</f>
        <v>1131</v>
      </c>
      <c r="AS10" s="8">
        <v>715</v>
      </c>
      <c r="AT10" s="21">
        <f>[2]AVAILABILITY!Y8</f>
        <v>1131</v>
      </c>
      <c r="AU10" s="21">
        <v>715</v>
      </c>
      <c r="AV10" s="8">
        <f>[2]AVAILABILITY!Z8</f>
        <v>1131</v>
      </c>
      <c r="AW10" s="8">
        <v>715</v>
      </c>
      <c r="AX10" s="8">
        <f>[2]AVAILABILITY!AA8</f>
        <v>1131</v>
      </c>
      <c r="AY10" s="8">
        <v>715</v>
      </c>
      <c r="AZ10" s="8">
        <f>[2]AVAILABILITY!AB8</f>
        <v>1131</v>
      </c>
      <c r="BA10" s="8">
        <v>719</v>
      </c>
      <c r="BB10" s="8">
        <f>[2]AVAILABILITY!AC8</f>
        <v>1131</v>
      </c>
      <c r="BC10" s="8">
        <v>715</v>
      </c>
      <c r="BD10" s="8">
        <f>[2]AVAILABILITY!AD8</f>
        <v>1131</v>
      </c>
      <c r="BE10" s="8">
        <v>715</v>
      </c>
      <c r="BF10" s="8">
        <f>[2]AVAILABILITY!AE8</f>
        <v>1131</v>
      </c>
      <c r="BG10" s="8">
        <v>715</v>
      </c>
      <c r="BH10" s="8">
        <f>[2]AVAILABILITY!AF8</f>
        <v>565.5</v>
      </c>
      <c r="BI10" s="8">
        <v>311</v>
      </c>
      <c r="BJ10" s="8">
        <f>[2]AVAILABILITY!AG8</f>
        <v>565.5</v>
      </c>
      <c r="BK10" s="8">
        <v>311</v>
      </c>
      <c r="BL10" s="8">
        <f>[2]AVAILABILITY!AH8</f>
        <v>0</v>
      </c>
      <c r="BM10" s="8">
        <f t="shared" si="0"/>
        <v>0</v>
      </c>
    </row>
    <row r="11" spans="1:65" ht="23.25">
      <c r="A11" s="6">
        <v>7</v>
      </c>
      <c r="B11" s="7">
        <v>6.25E-2</v>
      </c>
      <c r="C11" s="7">
        <v>7.2916666666666671E-2</v>
      </c>
      <c r="D11" s="8">
        <f>[2]AVAILABILITY!D9</f>
        <v>1131</v>
      </c>
      <c r="E11" s="8">
        <v>876.5</v>
      </c>
      <c r="F11" s="8">
        <f>[2]AVAILABILITY!E9</f>
        <v>1131</v>
      </c>
      <c r="G11" s="8">
        <v>876.5</v>
      </c>
      <c r="H11" s="8">
        <f>[2]AVAILABILITY!F9</f>
        <v>1131</v>
      </c>
      <c r="I11" s="8">
        <v>876.5</v>
      </c>
      <c r="J11" s="8">
        <f>[2]AVAILABILITY!G9</f>
        <v>1131</v>
      </c>
      <c r="K11" s="8">
        <v>876.5</v>
      </c>
      <c r="L11" s="8">
        <f>[2]AVAILABILITY!H9</f>
        <v>1131</v>
      </c>
      <c r="M11" s="8">
        <v>876.5</v>
      </c>
      <c r="N11" s="8">
        <f>[2]AVAILABILITY!I9</f>
        <v>1131</v>
      </c>
      <c r="O11" s="8">
        <v>951.5</v>
      </c>
      <c r="P11" s="8">
        <f>[2]AVAILABILITY!J9</f>
        <v>1131</v>
      </c>
      <c r="Q11" s="8">
        <v>876.5</v>
      </c>
      <c r="R11" s="8">
        <f>[2]AVAILABILITY!K9</f>
        <v>1131</v>
      </c>
      <c r="S11" s="8">
        <v>876.5</v>
      </c>
      <c r="T11" s="8">
        <f>[2]AVAILABILITY!L9</f>
        <v>1131</v>
      </c>
      <c r="U11" s="8">
        <v>939</v>
      </c>
      <c r="V11" s="8">
        <f>[2]AVAILABILITY!M9</f>
        <v>1131</v>
      </c>
      <c r="W11" s="8">
        <v>876.5</v>
      </c>
      <c r="X11" s="8">
        <f>[2]AVAILABILITY!N9</f>
        <v>1131</v>
      </c>
      <c r="Y11" s="8">
        <v>876.5</v>
      </c>
      <c r="Z11" s="8">
        <f>[2]AVAILABILITY!O9</f>
        <v>1131</v>
      </c>
      <c r="AA11" s="8">
        <v>876.5</v>
      </c>
      <c r="AB11" s="8">
        <f>[2]AVAILABILITY!P9</f>
        <v>1131</v>
      </c>
      <c r="AC11" s="8">
        <v>907</v>
      </c>
      <c r="AD11" s="8">
        <f>[2]AVAILABILITY!Q9</f>
        <v>1131</v>
      </c>
      <c r="AE11" s="8">
        <v>876.5</v>
      </c>
      <c r="AF11" s="8">
        <f>[2]AVAILABILITY!R9</f>
        <v>1131</v>
      </c>
      <c r="AG11" s="8">
        <v>715</v>
      </c>
      <c r="AH11" s="8">
        <f>[2]AVAILABILITY!S9</f>
        <v>1131</v>
      </c>
      <c r="AI11" s="8">
        <v>715</v>
      </c>
      <c r="AJ11" s="8">
        <f>[2]AVAILABILITY!T9</f>
        <v>1131</v>
      </c>
      <c r="AK11" s="8">
        <v>715</v>
      </c>
      <c r="AL11" s="8">
        <f>[2]AVAILABILITY!U9</f>
        <v>1131</v>
      </c>
      <c r="AM11" s="8">
        <v>715</v>
      </c>
      <c r="AN11" s="8">
        <f>[2]AVAILABILITY!V9</f>
        <v>1131</v>
      </c>
      <c r="AO11" s="8">
        <v>715</v>
      </c>
      <c r="AP11" s="8">
        <f>[2]AVAILABILITY!W9</f>
        <v>1131</v>
      </c>
      <c r="AQ11" s="8">
        <v>715</v>
      </c>
      <c r="AR11" s="8">
        <f>[2]AVAILABILITY!X9</f>
        <v>1131</v>
      </c>
      <c r="AS11" s="8">
        <v>715</v>
      </c>
      <c r="AT11" s="21">
        <f>[2]AVAILABILITY!Y9</f>
        <v>1131</v>
      </c>
      <c r="AU11" s="21">
        <v>715</v>
      </c>
      <c r="AV11" s="8">
        <f>[2]AVAILABILITY!Z9</f>
        <v>1131</v>
      </c>
      <c r="AW11" s="8">
        <v>715</v>
      </c>
      <c r="AX11" s="8">
        <f>[2]AVAILABILITY!AA9</f>
        <v>1131</v>
      </c>
      <c r="AY11" s="8">
        <v>715</v>
      </c>
      <c r="AZ11" s="8">
        <f>[2]AVAILABILITY!AB9</f>
        <v>1131</v>
      </c>
      <c r="BA11" s="8">
        <v>715</v>
      </c>
      <c r="BB11" s="8">
        <f>[2]AVAILABILITY!AC9</f>
        <v>1131</v>
      </c>
      <c r="BC11" s="8">
        <v>715</v>
      </c>
      <c r="BD11" s="8">
        <f>[2]AVAILABILITY!AD9</f>
        <v>1131</v>
      </c>
      <c r="BE11" s="8">
        <v>715</v>
      </c>
      <c r="BF11" s="8">
        <f>[2]AVAILABILITY!AE9</f>
        <v>1131</v>
      </c>
      <c r="BG11" s="8">
        <v>715</v>
      </c>
      <c r="BH11" s="8">
        <f>[2]AVAILABILITY!AF9</f>
        <v>565.5</v>
      </c>
      <c r="BI11" s="8">
        <v>311</v>
      </c>
      <c r="BJ11" s="8">
        <f>[2]AVAILABILITY!AG9</f>
        <v>565.5</v>
      </c>
      <c r="BK11" s="8">
        <v>311</v>
      </c>
      <c r="BL11" s="8">
        <f>[2]AVAILABILITY!AH9</f>
        <v>0</v>
      </c>
      <c r="BM11" s="8">
        <f t="shared" si="0"/>
        <v>0</v>
      </c>
    </row>
    <row r="12" spans="1:65" ht="23.25">
      <c r="A12" s="6">
        <v>8</v>
      </c>
      <c r="B12" s="7">
        <v>7.2916666666666671E-2</v>
      </c>
      <c r="C12" s="7">
        <v>8.3333333333333329E-2</v>
      </c>
      <c r="D12" s="8">
        <f>[2]AVAILABILITY!D10</f>
        <v>1131</v>
      </c>
      <c r="E12" s="8">
        <v>876.5</v>
      </c>
      <c r="F12" s="8">
        <f>[2]AVAILABILITY!E10</f>
        <v>1131</v>
      </c>
      <c r="G12" s="8">
        <v>876.5</v>
      </c>
      <c r="H12" s="8">
        <f>[2]AVAILABILITY!F10</f>
        <v>1131</v>
      </c>
      <c r="I12" s="8">
        <v>876.5</v>
      </c>
      <c r="J12" s="8">
        <f>[2]AVAILABILITY!G10</f>
        <v>1131</v>
      </c>
      <c r="K12" s="8">
        <v>876.5</v>
      </c>
      <c r="L12" s="8">
        <f>[2]AVAILABILITY!H10</f>
        <v>1131</v>
      </c>
      <c r="M12" s="8">
        <v>876.5</v>
      </c>
      <c r="N12" s="8">
        <f>[2]AVAILABILITY!I10</f>
        <v>1131</v>
      </c>
      <c r="O12" s="8">
        <v>919.5</v>
      </c>
      <c r="P12" s="8">
        <f>[2]AVAILABILITY!J10</f>
        <v>1131</v>
      </c>
      <c r="Q12" s="8">
        <v>876.5</v>
      </c>
      <c r="R12" s="8">
        <f>[2]AVAILABILITY!K10</f>
        <v>1131</v>
      </c>
      <c r="S12" s="8">
        <v>876.5</v>
      </c>
      <c r="T12" s="8">
        <f>[2]AVAILABILITY!L10</f>
        <v>1131</v>
      </c>
      <c r="U12" s="8">
        <v>907</v>
      </c>
      <c r="V12" s="8">
        <f>[2]AVAILABILITY!M10</f>
        <v>1131</v>
      </c>
      <c r="W12" s="8">
        <v>876.5</v>
      </c>
      <c r="X12" s="8">
        <f>[2]AVAILABILITY!N10</f>
        <v>1131</v>
      </c>
      <c r="Y12" s="8">
        <v>876.5</v>
      </c>
      <c r="Z12" s="8">
        <f>[2]AVAILABILITY!O10</f>
        <v>1131</v>
      </c>
      <c r="AA12" s="8">
        <v>876.5</v>
      </c>
      <c r="AB12" s="8">
        <f>[2]AVAILABILITY!P10</f>
        <v>1131</v>
      </c>
      <c r="AC12" s="8">
        <v>876.5</v>
      </c>
      <c r="AD12" s="8">
        <f>[2]AVAILABILITY!Q10</f>
        <v>1131</v>
      </c>
      <c r="AE12" s="8">
        <v>876.5</v>
      </c>
      <c r="AF12" s="8">
        <f>[2]AVAILABILITY!R10</f>
        <v>1131</v>
      </c>
      <c r="AG12" s="8">
        <v>715</v>
      </c>
      <c r="AH12" s="8">
        <f>[2]AVAILABILITY!S10</f>
        <v>1131</v>
      </c>
      <c r="AI12" s="8">
        <v>715</v>
      </c>
      <c r="AJ12" s="8">
        <f>[2]AVAILABILITY!T10</f>
        <v>1131</v>
      </c>
      <c r="AK12" s="8">
        <v>715</v>
      </c>
      <c r="AL12" s="8">
        <f>[2]AVAILABILITY!U10</f>
        <v>1131</v>
      </c>
      <c r="AM12" s="8">
        <v>715</v>
      </c>
      <c r="AN12" s="8">
        <f>[2]AVAILABILITY!V10</f>
        <v>1131</v>
      </c>
      <c r="AO12" s="8">
        <v>715</v>
      </c>
      <c r="AP12" s="8">
        <f>[2]AVAILABILITY!W10</f>
        <v>1131</v>
      </c>
      <c r="AQ12" s="8">
        <v>715</v>
      </c>
      <c r="AR12" s="8">
        <f>[2]AVAILABILITY!X10</f>
        <v>1131</v>
      </c>
      <c r="AS12" s="8">
        <v>715</v>
      </c>
      <c r="AT12" s="21">
        <f>[2]AVAILABILITY!Y10</f>
        <v>1131</v>
      </c>
      <c r="AU12" s="21">
        <v>715</v>
      </c>
      <c r="AV12" s="8">
        <f>[2]AVAILABILITY!Z10</f>
        <v>1131</v>
      </c>
      <c r="AW12" s="8">
        <v>715</v>
      </c>
      <c r="AX12" s="8">
        <f>[2]AVAILABILITY!AA10</f>
        <v>1131</v>
      </c>
      <c r="AY12" s="8">
        <v>715</v>
      </c>
      <c r="AZ12" s="8">
        <f>[2]AVAILABILITY!AB10</f>
        <v>1131</v>
      </c>
      <c r="BA12" s="8">
        <v>715</v>
      </c>
      <c r="BB12" s="8">
        <f>[2]AVAILABILITY!AC10</f>
        <v>1131</v>
      </c>
      <c r="BC12" s="8">
        <v>715</v>
      </c>
      <c r="BD12" s="8">
        <f>[2]AVAILABILITY!AD10</f>
        <v>1131</v>
      </c>
      <c r="BE12" s="8">
        <v>715</v>
      </c>
      <c r="BF12" s="8">
        <f>[2]AVAILABILITY!AE10</f>
        <v>1131</v>
      </c>
      <c r="BG12" s="8">
        <v>715</v>
      </c>
      <c r="BH12" s="8">
        <f>[2]AVAILABILITY!AF10</f>
        <v>565.5</v>
      </c>
      <c r="BI12" s="8">
        <v>311</v>
      </c>
      <c r="BJ12" s="8">
        <f>[2]AVAILABILITY!AG10</f>
        <v>565.5</v>
      </c>
      <c r="BK12" s="8">
        <v>311</v>
      </c>
      <c r="BL12" s="8">
        <f>[2]AVAILABILITY!AH10</f>
        <v>0</v>
      </c>
      <c r="BM12" s="8">
        <f t="shared" si="0"/>
        <v>0</v>
      </c>
    </row>
    <row r="13" spans="1:65" ht="23.25">
      <c r="A13" s="6">
        <v>9</v>
      </c>
      <c r="B13" s="7">
        <v>8.3333333333333329E-2</v>
      </c>
      <c r="C13" s="7">
        <v>9.375E-2</v>
      </c>
      <c r="D13" s="8">
        <f>[2]AVAILABILITY!D11</f>
        <v>1131</v>
      </c>
      <c r="E13" s="8">
        <v>876.5</v>
      </c>
      <c r="F13" s="8">
        <f>[2]AVAILABILITY!E11</f>
        <v>1131</v>
      </c>
      <c r="G13" s="8">
        <v>876.5</v>
      </c>
      <c r="H13" s="8">
        <f>[2]AVAILABILITY!F11</f>
        <v>1131</v>
      </c>
      <c r="I13" s="8">
        <v>876.5</v>
      </c>
      <c r="J13" s="8">
        <f>[2]AVAILABILITY!G11</f>
        <v>1131</v>
      </c>
      <c r="K13" s="8">
        <v>876.5</v>
      </c>
      <c r="L13" s="8">
        <f>[2]AVAILABILITY!H11</f>
        <v>1131</v>
      </c>
      <c r="M13" s="8">
        <v>876.5</v>
      </c>
      <c r="N13" s="8">
        <f>[2]AVAILABILITY!I11</f>
        <v>1131</v>
      </c>
      <c r="O13" s="8">
        <v>887.5</v>
      </c>
      <c r="P13" s="8">
        <f>[2]AVAILABILITY!J11</f>
        <v>1131</v>
      </c>
      <c r="Q13" s="8">
        <v>876.5</v>
      </c>
      <c r="R13" s="8">
        <f>[2]AVAILABILITY!K11</f>
        <v>1131</v>
      </c>
      <c r="S13" s="8">
        <v>876.5</v>
      </c>
      <c r="T13" s="8">
        <f>[2]AVAILABILITY!L11</f>
        <v>1131</v>
      </c>
      <c r="U13" s="8">
        <v>876.5</v>
      </c>
      <c r="V13" s="8">
        <f>[2]AVAILABILITY!M11</f>
        <v>1131</v>
      </c>
      <c r="W13" s="8">
        <v>876.5</v>
      </c>
      <c r="X13" s="8">
        <f>[2]AVAILABILITY!N11</f>
        <v>1131</v>
      </c>
      <c r="Y13" s="8">
        <v>876.5</v>
      </c>
      <c r="Z13" s="8">
        <f>[2]AVAILABILITY!O11</f>
        <v>1131</v>
      </c>
      <c r="AA13" s="8">
        <v>876.5</v>
      </c>
      <c r="AB13" s="8">
        <f>[2]AVAILABILITY!P11</f>
        <v>1131</v>
      </c>
      <c r="AC13" s="8">
        <v>876.5</v>
      </c>
      <c r="AD13" s="8">
        <f>[2]AVAILABILITY!Q11</f>
        <v>1131</v>
      </c>
      <c r="AE13" s="8">
        <v>876.5</v>
      </c>
      <c r="AF13" s="8">
        <f>[2]AVAILABILITY!R11</f>
        <v>1131</v>
      </c>
      <c r="AG13" s="8">
        <v>715</v>
      </c>
      <c r="AH13" s="8">
        <f>[2]AVAILABILITY!S11</f>
        <v>1131</v>
      </c>
      <c r="AI13" s="8">
        <v>715</v>
      </c>
      <c r="AJ13" s="8">
        <f>[2]AVAILABILITY!T11</f>
        <v>1131</v>
      </c>
      <c r="AK13" s="8">
        <v>715</v>
      </c>
      <c r="AL13" s="8">
        <f>[2]AVAILABILITY!U11</f>
        <v>1131</v>
      </c>
      <c r="AM13" s="8">
        <v>715</v>
      </c>
      <c r="AN13" s="8">
        <f>[2]AVAILABILITY!V11</f>
        <v>1131</v>
      </c>
      <c r="AO13" s="8">
        <v>715</v>
      </c>
      <c r="AP13" s="8">
        <f>[2]AVAILABILITY!W11</f>
        <v>1131</v>
      </c>
      <c r="AQ13" s="8">
        <v>715</v>
      </c>
      <c r="AR13" s="8">
        <f>[2]AVAILABILITY!X11</f>
        <v>1131</v>
      </c>
      <c r="AS13" s="8">
        <v>715</v>
      </c>
      <c r="AT13" s="21">
        <f>[2]AVAILABILITY!Y11</f>
        <v>1131</v>
      </c>
      <c r="AU13" s="21">
        <v>715</v>
      </c>
      <c r="AV13" s="8">
        <f>[2]AVAILABILITY!Z11</f>
        <v>1131</v>
      </c>
      <c r="AW13" s="8">
        <v>715</v>
      </c>
      <c r="AX13" s="8">
        <f>[2]AVAILABILITY!AA11</f>
        <v>1131</v>
      </c>
      <c r="AY13" s="8">
        <v>715</v>
      </c>
      <c r="AZ13" s="8">
        <f>[2]AVAILABILITY!AB11</f>
        <v>1131</v>
      </c>
      <c r="BA13" s="8">
        <v>715</v>
      </c>
      <c r="BB13" s="8">
        <f>[2]AVAILABILITY!AC11</f>
        <v>1131</v>
      </c>
      <c r="BC13" s="8">
        <v>715</v>
      </c>
      <c r="BD13" s="8">
        <f>[2]AVAILABILITY!AD11</f>
        <v>1131</v>
      </c>
      <c r="BE13" s="8">
        <v>715</v>
      </c>
      <c r="BF13" s="8">
        <f>[2]AVAILABILITY!AE11</f>
        <v>1131</v>
      </c>
      <c r="BG13" s="8">
        <v>715</v>
      </c>
      <c r="BH13" s="8">
        <f>[2]AVAILABILITY!AF11</f>
        <v>565.5</v>
      </c>
      <c r="BI13" s="8">
        <v>311</v>
      </c>
      <c r="BJ13" s="8">
        <f>[2]AVAILABILITY!AG11</f>
        <v>565.5</v>
      </c>
      <c r="BK13" s="8">
        <v>311</v>
      </c>
      <c r="BL13" s="8">
        <f>[2]AVAILABILITY!AH11</f>
        <v>0</v>
      </c>
      <c r="BM13" s="8">
        <f t="shared" si="0"/>
        <v>0</v>
      </c>
    </row>
    <row r="14" spans="1:65" ht="23.25">
      <c r="A14" s="6">
        <v>10</v>
      </c>
      <c r="B14" s="7">
        <v>9.375E-2</v>
      </c>
      <c r="C14" s="7">
        <v>0.10416666666666667</v>
      </c>
      <c r="D14" s="8">
        <f>[2]AVAILABILITY!D12</f>
        <v>1131</v>
      </c>
      <c r="E14" s="8">
        <v>876.5</v>
      </c>
      <c r="F14" s="8">
        <f>[2]AVAILABILITY!E12</f>
        <v>1131</v>
      </c>
      <c r="G14" s="8">
        <v>876.5</v>
      </c>
      <c r="H14" s="8">
        <f>[2]AVAILABILITY!F12</f>
        <v>1131</v>
      </c>
      <c r="I14" s="8">
        <v>876.5</v>
      </c>
      <c r="J14" s="8">
        <f>[2]AVAILABILITY!G12</f>
        <v>1131</v>
      </c>
      <c r="K14" s="8">
        <v>876.5</v>
      </c>
      <c r="L14" s="8">
        <f>[2]AVAILABILITY!H12</f>
        <v>1131</v>
      </c>
      <c r="M14" s="8">
        <v>876.5</v>
      </c>
      <c r="N14" s="8">
        <f>[2]AVAILABILITY!I12</f>
        <v>1131</v>
      </c>
      <c r="O14" s="8">
        <v>876.5</v>
      </c>
      <c r="P14" s="8">
        <f>[2]AVAILABILITY!J12</f>
        <v>1131</v>
      </c>
      <c r="Q14" s="8">
        <v>876.5</v>
      </c>
      <c r="R14" s="8">
        <f>[2]AVAILABILITY!K12</f>
        <v>1131</v>
      </c>
      <c r="S14" s="8">
        <v>876.5</v>
      </c>
      <c r="T14" s="8">
        <f>[2]AVAILABILITY!L12</f>
        <v>1131</v>
      </c>
      <c r="U14" s="8">
        <v>876.5</v>
      </c>
      <c r="V14" s="8">
        <f>[2]AVAILABILITY!M12</f>
        <v>1131</v>
      </c>
      <c r="W14" s="8">
        <v>876.5</v>
      </c>
      <c r="X14" s="8">
        <f>[2]AVAILABILITY!N12</f>
        <v>1131</v>
      </c>
      <c r="Y14" s="8">
        <v>876.5</v>
      </c>
      <c r="Z14" s="8">
        <f>[2]AVAILABILITY!O12</f>
        <v>1131</v>
      </c>
      <c r="AA14" s="8">
        <v>876.5</v>
      </c>
      <c r="AB14" s="8">
        <f>[2]AVAILABILITY!P12</f>
        <v>1131</v>
      </c>
      <c r="AC14" s="8">
        <v>876.5</v>
      </c>
      <c r="AD14" s="8">
        <f>[2]AVAILABILITY!Q12</f>
        <v>1131</v>
      </c>
      <c r="AE14" s="8">
        <v>876.5</v>
      </c>
      <c r="AF14" s="8">
        <f>[2]AVAILABILITY!R12</f>
        <v>1131</v>
      </c>
      <c r="AG14" s="8">
        <v>715</v>
      </c>
      <c r="AH14" s="8">
        <f>[2]AVAILABILITY!S12</f>
        <v>1131</v>
      </c>
      <c r="AI14" s="8">
        <v>715</v>
      </c>
      <c r="AJ14" s="8">
        <f>[2]AVAILABILITY!T12</f>
        <v>1131</v>
      </c>
      <c r="AK14" s="8">
        <v>715</v>
      </c>
      <c r="AL14" s="8">
        <f>[2]AVAILABILITY!U12</f>
        <v>1131</v>
      </c>
      <c r="AM14" s="8">
        <v>715</v>
      </c>
      <c r="AN14" s="8">
        <f>[2]AVAILABILITY!V12</f>
        <v>1131</v>
      </c>
      <c r="AO14" s="8">
        <v>715</v>
      </c>
      <c r="AP14" s="8">
        <f>[2]AVAILABILITY!W12</f>
        <v>1131</v>
      </c>
      <c r="AQ14" s="8">
        <v>715</v>
      </c>
      <c r="AR14" s="8">
        <f>[2]AVAILABILITY!X12</f>
        <v>1131</v>
      </c>
      <c r="AS14" s="8">
        <v>715</v>
      </c>
      <c r="AT14" s="21">
        <f>[2]AVAILABILITY!Y12</f>
        <v>1131</v>
      </c>
      <c r="AU14" s="21">
        <v>715</v>
      </c>
      <c r="AV14" s="8">
        <f>[2]AVAILABILITY!Z12</f>
        <v>1131</v>
      </c>
      <c r="AW14" s="8">
        <v>715</v>
      </c>
      <c r="AX14" s="8">
        <f>[2]AVAILABILITY!AA12</f>
        <v>1131</v>
      </c>
      <c r="AY14" s="8">
        <v>715</v>
      </c>
      <c r="AZ14" s="8">
        <f>[2]AVAILABILITY!AB12</f>
        <v>1131</v>
      </c>
      <c r="BA14" s="8">
        <v>715</v>
      </c>
      <c r="BB14" s="8">
        <f>[2]AVAILABILITY!AC12</f>
        <v>1131</v>
      </c>
      <c r="BC14" s="8">
        <v>715</v>
      </c>
      <c r="BD14" s="8">
        <f>[2]AVAILABILITY!AD12</f>
        <v>1131</v>
      </c>
      <c r="BE14" s="8">
        <v>715</v>
      </c>
      <c r="BF14" s="8">
        <f>[2]AVAILABILITY!AE12</f>
        <v>1131</v>
      </c>
      <c r="BG14" s="8">
        <v>715</v>
      </c>
      <c r="BH14" s="8">
        <f>[2]AVAILABILITY!AF12</f>
        <v>565.5</v>
      </c>
      <c r="BI14" s="8">
        <v>311</v>
      </c>
      <c r="BJ14" s="8">
        <f>[2]AVAILABILITY!AG12</f>
        <v>565.5</v>
      </c>
      <c r="BK14" s="8">
        <v>311</v>
      </c>
      <c r="BL14" s="8">
        <f>[2]AVAILABILITY!AH12</f>
        <v>0</v>
      </c>
      <c r="BM14" s="8">
        <f t="shared" si="0"/>
        <v>0</v>
      </c>
    </row>
    <row r="15" spans="1:65" ht="23.25">
      <c r="A15" s="6">
        <v>11</v>
      </c>
      <c r="B15" s="7">
        <v>0.10416666666666667</v>
      </c>
      <c r="C15" s="7">
        <v>0.11458333333333333</v>
      </c>
      <c r="D15" s="8">
        <f>[2]AVAILABILITY!D13</f>
        <v>1131</v>
      </c>
      <c r="E15" s="8">
        <v>876.5</v>
      </c>
      <c r="F15" s="8">
        <f>[2]AVAILABILITY!E13</f>
        <v>1131</v>
      </c>
      <c r="G15" s="8">
        <v>876.5</v>
      </c>
      <c r="H15" s="8">
        <f>[2]AVAILABILITY!F13</f>
        <v>1131</v>
      </c>
      <c r="I15" s="8">
        <v>876.5</v>
      </c>
      <c r="J15" s="8">
        <f>[2]AVAILABILITY!G13</f>
        <v>1131</v>
      </c>
      <c r="K15" s="8">
        <v>876.5</v>
      </c>
      <c r="L15" s="8">
        <f>[2]AVAILABILITY!H13</f>
        <v>1131</v>
      </c>
      <c r="M15" s="8">
        <v>876.5</v>
      </c>
      <c r="N15" s="8">
        <f>[2]AVAILABILITY!I13</f>
        <v>1131</v>
      </c>
      <c r="O15" s="8">
        <v>876.5</v>
      </c>
      <c r="P15" s="8">
        <f>[2]AVAILABILITY!J13</f>
        <v>1131</v>
      </c>
      <c r="Q15" s="8">
        <v>876.5</v>
      </c>
      <c r="R15" s="8">
        <f>[2]AVAILABILITY!K13</f>
        <v>1131</v>
      </c>
      <c r="S15" s="8">
        <v>876.5</v>
      </c>
      <c r="T15" s="8">
        <f>[2]AVAILABILITY!L13</f>
        <v>1131</v>
      </c>
      <c r="U15" s="8">
        <v>876.5</v>
      </c>
      <c r="V15" s="8">
        <f>[2]AVAILABILITY!M13</f>
        <v>1131</v>
      </c>
      <c r="W15" s="8">
        <v>876.5</v>
      </c>
      <c r="X15" s="8">
        <f>[2]AVAILABILITY!N13</f>
        <v>1131</v>
      </c>
      <c r="Y15" s="8">
        <v>876.5</v>
      </c>
      <c r="Z15" s="8">
        <f>[2]AVAILABILITY!O13</f>
        <v>1131</v>
      </c>
      <c r="AA15" s="8">
        <v>876.5</v>
      </c>
      <c r="AB15" s="8">
        <f>[2]AVAILABILITY!P13</f>
        <v>1131</v>
      </c>
      <c r="AC15" s="8">
        <v>876.5</v>
      </c>
      <c r="AD15" s="8">
        <f>[2]AVAILABILITY!Q13</f>
        <v>1131</v>
      </c>
      <c r="AE15" s="8">
        <v>876.5</v>
      </c>
      <c r="AF15" s="8">
        <f>[2]AVAILABILITY!R13</f>
        <v>1131</v>
      </c>
      <c r="AG15" s="8">
        <v>715</v>
      </c>
      <c r="AH15" s="8">
        <f>[2]AVAILABILITY!S13</f>
        <v>1131</v>
      </c>
      <c r="AI15" s="8">
        <v>715</v>
      </c>
      <c r="AJ15" s="8">
        <f>[2]AVAILABILITY!T13</f>
        <v>1131</v>
      </c>
      <c r="AK15" s="8">
        <v>715</v>
      </c>
      <c r="AL15" s="8">
        <f>[2]AVAILABILITY!U13</f>
        <v>1131</v>
      </c>
      <c r="AM15" s="8">
        <v>715</v>
      </c>
      <c r="AN15" s="8">
        <f>[2]AVAILABILITY!V13</f>
        <v>1131</v>
      </c>
      <c r="AO15" s="8">
        <v>715</v>
      </c>
      <c r="AP15" s="8">
        <f>[2]AVAILABILITY!W13</f>
        <v>1131</v>
      </c>
      <c r="AQ15" s="8">
        <v>715</v>
      </c>
      <c r="AR15" s="8">
        <f>[2]AVAILABILITY!X13</f>
        <v>1131</v>
      </c>
      <c r="AS15" s="8">
        <v>715</v>
      </c>
      <c r="AT15" s="21">
        <f>[2]AVAILABILITY!Y13</f>
        <v>1131</v>
      </c>
      <c r="AU15" s="21">
        <v>715</v>
      </c>
      <c r="AV15" s="8">
        <f>[2]AVAILABILITY!Z13</f>
        <v>1131</v>
      </c>
      <c r="AW15" s="8">
        <v>715</v>
      </c>
      <c r="AX15" s="8">
        <f>[2]AVAILABILITY!AA13</f>
        <v>1131</v>
      </c>
      <c r="AY15" s="8">
        <v>715</v>
      </c>
      <c r="AZ15" s="8">
        <f>[2]AVAILABILITY!AB13</f>
        <v>1131</v>
      </c>
      <c r="BA15" s="8">
        <v>715</v>
      </c>
      <c r="BB15" s="8">
        <f>[2]AVAILABILITY!AC13</f>
        <v>1131</v>
      </c>
      <c r="BC15" s="8">
        <v>715</v>
      </c>
      <c r="BD15" s="8">
        <f>[2]AVAILABILITY!AD13</f>
        <v>1131</v>
      </c>
      <c r="BE15" s="8">
        <v>715</v>
      </c>
      <c r="BF15" s="8">
        <f>[2]AVAILABILITY!AE13</f>
        <v>1131</v>
      </c>
      <c r="BG15" s="8">
        <v>715</v>
      </c>
      <c r="BH15" s="8">
        <f>[2]AVAILABILITY!AF13</f>
        <v>565.5</v>
      </c>
      <c r="BI15" s="8">
        <v>311</v>
      </c>
      <c r="BJ15" s="8">
        <f>[2]AVAILABILITY!AG13</f>
        <v>565.5</v>
      </c>
      <c r="BK15" s="8">
        <v>311</v>
      </c>
      <c r="BL15" s="8">
        <f>[2]AVAILABILITY!AH13</f>
        <v>0</v>
      </c>
      <c r="BM15" s="8">
        <f t="shared" si="0"/>
        <v>0</v>
      </c>
    </row>
    <row r="16" spans="1:65" ht="23.25">
      <c r="A16" s="6">
        <v>12</v>
      </c>
      <c r="B16" s="7">
        <v>0.11458333333333333</v>
      </c>
      <c r="C16" s="7">
        <v>0.125</v>
      </c>
      <c r="D16" s="8">
        <f>[2]AVAILABILITY!D14</f>
        <v>1131</v>
      </c>
      <c r="E16" s="8">
        <v>876.5</v>
      </c>
      <c r="F16" s="8">
        <f>[2]AVAILABILITY!E14</f>
        <v>1131</v>
      </c>
      <c r="G16" s="8">
        <v>876.5</v>
      </c>
      <c r="H16" s="8">
        <f>[2]AVAILABILITY!F14</f>
        <v>1131</v>
      </c>
      <c r="I16" s="8">
        <v>876.5</v>
      </c>
      <c r="J16" s="8">
        <f>[2]AVAILABILITY!G14</f>
        <v>1131</v>
      </c>
      <c r="K16" s="8">
        <v>876.5</v>
      </c>
      <c r="L16" s="8">
        <f>[2]AVAILABILITY!H14</f>
        <v>1131</v>
      </c>
      <c r="M16" s="8">
        <v>876.5</v>
      </c>
      <c r="N16" s="8">
        <f>[2]AVAILABILITY!I14</f>
        <v>1131</v>
      </c>
      <c r="O16" s="8">
        <v>876.5</v>
      </c>
      <c r="P16" s="8">
        <f>[2]AVAILABILITY!J14</f>
        <v>1131</v>
      </c>
      <c r="Q16" s="8">
        <v>876.5</v>
      </c>
      <c r="R16" s="8">
        <f>[2]AVAILABILITY!K14</f>
        <v>1131</v>
      </c>
      <c r="S16" s="8">
        <v>876.5</v>
      </c>
      <c r="T16" s="8">
        <f>[2]AVAILABILITY!L14</f>
        <v>1131</v>
      </c>
      <c r="U16" s="8">
        <v>876.5</v>
      </c>
      <c r="V16" s="8">
        <f>[2]AVAILABILITY!M14</f>
        <v>1131</v>
      </c>
      <c r="W16" s="8">
        <v>876.5</v>
      </c>
      <c r="X16" s="8">
        <f>[2]AVAILABILITY!N14</f>
        <v>1131</v>
      </c>
      <c r="Y16" s="8">
        <v>876.5</v>
      </c>
      <c r="Z16" s="8">
        <f>[2]AVAILABILITY!O14</f>
        <v>1131</v>
      </c>
      <c r="AA16" s="8">
        <v>876.5</v>
      </c>
      <c r="AB16" s="8">
        <f>[2]AVAILABILITY!P14</f>
        <v>1131</v>
      </c>
      <c r="AC16" s="8">
        <v>876.5</v>
      </c>
      <c r="AD16" s="8">
        <f>[2]AVAILABILITY!Q14</f>
        <v>1131</v>
      </c>
      <c r="AE16" s="8">
        <v>876.5</v>
      </c>
      <c r="AF16" s="8">
        <f>[2]AVAILABILITY!R14</f>
        <v>1131</v>
      </c>
      <c r="AG16" s="8">
        <v>715</v>
      </c>
      <c r="AH16" s="8">
        <f>[2]AVAILABILITY!S14</f>
        <v>1131</v>
      </c>
      <c r="AI16" s="8">
        <v>715</v>
      </c>
      <c r="AJ16" s="8">
        <f>[2]AVAILABILITY!T14</f>
        <v>1131</v>
      </c>
      <c r="AK16" s="8">
        <v>715</v>
      </c>
      <c r="AL16" s="8">
        <f>[2]AVAILABILITY!U14</f>
        <v>1131</v>
      </c>
      <c r="AM16" s="8">
        <v>715</v>
      </c>
      <c r="AN16" s="8">
        <f>[2]AVAILABILITY!V14</f>
        <v>1131</v>
      </c>
      <c r="AO16" s="8">
        <v>715</v>
      </c>
      <c r="AP16" s="8">
        <f>[2]AVAILABILITY!W14</f>
        <v>1131</v>
      </c>
      <c r="AQ16" s="8">
        <v>715</v>
      </c>
      <c r="AR16" s="8">
        <f>[2]AVAILABILITY!X14</f>
        <v>1131</v>
      </c>
      <c r="AS16" s="8">
        <v>715</v>
      </c>
      <c r="AT16" s="21">
        <f>[2]AVAILABILITY!Y14</f>
        <v>1131</v>
      </c>
      <c r="AU16" s="21">
        <v>715</v>
      </c>
      <c r="AV16" s="8">
        <f>[2]AVAILABILITY!Z14</f>
        <v>1131</v>
      </c>
      <c r="AW16" s="8">
        <v>715</v>
      </c>
      <c r="AX16" s="8">
        <f>[2]AVAILABILITY!AA14</f>
        <v>1131</v>
      </c>
      <c r="AY16" s="8">
        <v>715</v>
      </c>
      <c r="AZ16" s="8">
        <f>[2]AVAILABILITY!AB14</f>
        <v>1131</v>
      </c>
      <c r="BA16" s="8">
        <v>715</v>
      </c>
      <c r="BB16" s="8">
        <f>[2]AVAILABILITY!AC14</f>
        <v>1131</v>
      </c>
      <c r="BC16" s="8">
        <v>715</v>
      </c>
      <c r="BD16" s="8">
        <f>[2]AVAILABILITY!AD14</f>
        <v>1131</v>
      </c>
      <c r="BE16" s="8">
        <v>715</v>
      </c>
      <c r="BF16" s="8">
        <f>[2]AVAILABILITY!AE14</f>
        <v>1131</v>
      </c>
      <c r="BG16" s="8">
        <v>715</v>
      </c>
      <c r="BH16" s="8">
        <f>[2]AVAILABILITY!AF14</f>
        <v>565.5</v>
      </c>
      <c r="BI16" s="8">
        <v>311</v>
      </c>
      <c r="BJ16" s="8">
        <f>[2]AVAILABILITY!AG14</f>
        <v>565.5</v>
      </c>
      <c r="BK16" s="8">
        <v>311</v>
      </c>
      <c r="BL16" s="8">
        <f>[2]AVAILABILITY!AH14</f>
        <v>0</v>
      </c>
      <c r="BM16" s="8">
        <f t="shared" si="0"/>
        <v>0</v>
      </c>
    </row>
    <row r="17" spans="1:65" ht="23.25">
      <c r="A17" s="6">
        <v>13</v>
      </c>
      <c r="B17" s="7">
        <v>0.125</v>
      </c>
      <c r="C17" s="7">
        <v>0.13541666666666666</v>
      </c>
      <c r="D17" s="8">
        <f>[2]AVAILABILITY!D15</f>
        <v>1131</v>
      </c>
      <c r="E17" s="8">
        <v>876.5</v>
      </c>
      <c r="F17" s="8">
        <f>[2]AVAILABILITY!E15</f>
        <v>1131</v>
      </c>
      <c r="G17" s="8">
        <v>876.5</v>
      </c>
      <c r="H17" s="8">
        <f>[2]AVAILABILITY!F15</f>
        <v>1131</v>
      </c>
      <c r="I17" s="8">
        <v>876.5</v>
      </c>
      <c r="J17" s="8">
        <f>[2]AVAILABILITY!G15</f>
        <v>1131</v>
      </c>
      <c r="K17" s="8">
        <v>876.5</v>
      </c>
      <c r="L17" s="8">
        <f>[2]AVAILABILITY!H15</f>
        <v>1131</v>
      </c>
      <c r="M17" s="8">
        <v>876.5</v>
      </c>
      <c r="N17" s="8">
        <f>[2]AVAILABILITY!I15</f>
        <v>1131</v>
      </c>
      <c r="O17" s="8">
        <v>876.5</v>
      </c>
      <c r="P17" s="8">
        <f>[2]AVAILABILITY!J15</f>
        <v>1131</v>
      </c>
      <c r="Q17" s="8">
        <v>876.5</v>
      </c>
      <c r="R17" s="8">
        <f>[2]AVAILABILITY!K15</f>
        <v>1131</v>
      </c>
      <c r="S17" s="8">
        <v>876.5</v>
      </c>
      <c r="T17" s="8">
        <f>[2]AVAILABILITY!L15</f>
        <v>1131</v>
      </c>
      <c r="U17" s="8">
        <v>876.5</v>
      </c>
      <c r="V17" s="8">
        <f>[2]AVAILABILITY!M15</f>
        <v>1131</v>
      </c>
      <c r="W17" s="8">
        <v>876.5</v>
      </c>
      <c r="X17" s="8">
        <f>[2]AVAILABILITY!N15</f>
        <v>1131</v>
      </c>
      <c r="Y17" s="8">
        <v>876.5</v>
      </c>
      <c r="Z17" s="8">
        <f>[2]AVAILABILITY!O15</f>
        <v>1131</v>
      </c>
      <c r="AA17" s="8">
        <v>876.5</v>
      </c>
      <c r="AB17" s="8">
        <f>[2]AVAILABILITY!P15</f>
        <v>1131</v>
      </c>
      <c r="AC17" s="8">
        <v>876.5</v>
      </c>
      <c r="AD17" s="8">
        <f>[2]AVAILABILITY!Q15</f>
        <v>1131</v>
      </c>
      <c r="AE17" s="8">
        <v>876.5</v>
      </c>
      <c r="AF17" s="8">
        <f>[2]AVAILABILITY!R15</f>
        <v>1131</v>
      </c>
      <c r="AG17" s="8">
        <v>715</v>
      </c>
      <c r="AH17" s="8">
        <f>[2]AVAILABILITY!S15</f>
        <v>1131</v>
      </c>
      <c r="AI17" s="8">
        <v>715</v>
      </c>
      <c r="AJ17" s="8">
        <f>[2]AVAILABILITY!T15</f>
        <v>1131</v>
      </c>
      <c r="AK17" s="8">
        <v>715</v>
      </c>
      <c r="AL17" s="8">
        <f>[2]AVAILABILITY!U15</f>
        <v>1131</v>
      </c>
      <c r="AM17" s="8">
        <v>715</v>
      </c>
      <c r="AN17" s="8">
        <f>[2]AVAILABILITY!V15</f>
        <v>1131</v>
      </c>
      <c r="AO17" s="8">
        <v>715</v>
      </c>
      <c r="AP17" s="8">
        <f>[2]AVAILABILITY!W15</f>
        <v>1131</v>
      </c>
      <c r="AQ17" s="8">
        <v>715</v>
      </c>
      <c r="AR17" s="8">
        <f>[2]AVAILABILITY!X15</f>
        <v>1131</v>
      </c>
      <c r="AS17" s="8">
        <v>715</v>
      </c>
      <c r="AT17" s="21">
        <f>[2]AVAILABILITY!Y15</f>
        <v>1131</v>
      </c>
      <c r="AU17" s="21">
        <v>715</v>
      </c>
      <c r="AV17" s="8">
        <f>[2]AVAILABILITY!Z15</f>
        <v>1131</v>
      </c>
      <c r="AW17" s="8">
        <v>715</v>
      </c>
      <c r="AX17" s="8">
        <f>[2]AVAILABILITY!AA15</f>
        <v>1131</v>
      </c>
      <c r="AY17" s="8">
        <v>715</v>
      </c>
      <c r="AZ17" s="8">
        <f>[2]AVAILABILITY!AB15</f>
        <v>1131</v>
      </c>
      <c r="BA17" s="8">
        <v>715</v>
      </c>
      <c r="BB17" s="8">
        <f>[2]AVAILABILITY!AC15</f>
        <v>1131</v>
      </c>
      <c r="BC17" s="8">
        <v>715</v>
      </c>
      <c r="BD17" s="8">
        <f>[2]AVAILABILITY!AD15</f>
        <v>1131</v>
      </c>
      <c r="BE17" s="8">
        <v>715</v>
      </c>
      <c r="BF17" s="8">
        <f>[2]AVAILABILITY!AE15</f>
        <v>1131</v>
      </c>
      <c r="BG17" s="8">
        <v>715</v>
      </c>
      <c r="BH17" s="8">
        <f>[2]AVAILABILITY!AF15</f>
        <v>565.5</v>
      </c>
      <c r="BI17" s="8">
        <v>311</v>
      </c>
      <c r="BJ17" s="8">
        <f>[2]AVAILABILITY!AG15</f>
        <v>565.5</v>
      </c>
      <c r="BK17" s="8">
        <v>311</v>
      </c>
      <c r="BL17" s="8">
        <f>[2]AVAILABILITY!AH15</f>
        <v>0</v>
      </c>
      <c r="BM17" s="8">
        <f t="shared" si="0"/>
        <v>0</v>
      </c>
    </row>
    <row r="18" spans="1:65" ht="23.25">
      <c r="A18" s="6">
        <v>14</v>
      </c>
      <c r="B18" s="7">
        <v>0.13541666666666666</v>
      </c>
      <c r="C18" s="7">
        <v>0.14583333333333334</v>
      </c>
      <c r="D18" s="8">
        <f>[2]AVAILABILITY!D16</f>
        <v>1131</v>
      </c>
      <c r="E18" s="8">
        <v>876.5</v>
      </c>
      <c r="F18" s="8">
        <f>[2]AVAILABILITY!E16</f>
        <v>1131</v>
      </c>
      <c r="G18" s="8">
        <v>876.5</v>
      </c>
      <c r="H18" s="8">
        <f>[2]AVAILABILITY!F16</f>
        <v>1131</v>
      </c>
      <c r="I18" s="8">
        <v>876.5</v>
      </c>
      <c r="J18" s="8">
        <f>[2]AVAILABILITY!G16</f>
        <v>1131</v>
      </c>
      <c r="K18" s="8">
        <v>876.5</v>
      </c>
      <c r="L18" s="8">
        <f>[2]AVAILABILITY!H16</f>
        <v>1131</v>
      </c>
      <c r="M18" s="8">
        <v>876.5</v>
      </c>
      <c r="N18" s="8">
        <f>[2]AVAILABILITY!I16</f>
        <v>1131</v>
      </c>
      <c r="O18" s="8">
        <v>876.5</v>
      </c>
      <c r="P18" s="8">
        <f>[2]AVAILABILITY!J16</f>
        <v>1131</v>
      </c>
      <c r="Q18" s="8">
        <v>876.5</v>
      </c>
      <c r="R18" s="8">
        <f>[2]AVAILABILITY!K16</f>
        <v>1131</v>
      </c>
      <c r="S18" s="8">
        <v>876.5</v>
      </c>
      <c r="T18" s="8">
        <f>[2]AVAILABILITY!L16</f>
        <v>1131</v>
      </c>
      <c r="U18" s="8">
        <v>876.5</v>
      </c>
      <c r="V18" s="8">
        <f>[2]AVAILABILITY!M16</f>
        <v>1131</v>
      </c>
      <c r="W18" s="8">
        <v>876.5</v>
      </c>
      <c r="X18" s="8">
        <f>[2]AVAILABILITY!N16</f>
        <v>1131</v>
      </c>
      <c r="Y18" s="8">
        <v>876.5</v>
      </c>
      <c r="Z18" s="8">
        <f>[2]AVAILABILITY!O16</f>
        <v>1131</v>
      </c>
      <c r="AA18" s="8">
        <v>876.5</v>
      </c>
      <c r="AB18" s="8">
        <f>[2]AVAILABILITY!P16</f>
        <v>1131</v>
      </c>
      <c r="AC18" s="8">
        <v>876.5</v>
      </c>
      <c r="AD18" s="8">
        <f>[2]AVAILABILITY!Q16</f>
        <v>1131</v>
      </c>
      <c r="AE18" s="8">
        <v>876.5</v>
      </c>
      <c r="AF18" s="8">
        <f>[2]AVAILABILITY!R16</f>
        <v>1131</v>
      </c>
      <c r="AG18" s="8">
        <v>779</v>
      </c>
      <c r="AH18" s="8">
        <f>[2]AVAILABILITY!S16</f>
        <v>1131</v>
      </c>
      <c r="AI18" s="8">
        <v>715</v>
      </c>
      <c r="AJ18" s="8">
        <f>[2]AVAILABILITY!T16</f>
        <v>1131</v>
      </c>
      <c r="AK18" s="8">
        <v>715</v>
      </c>
      <c r="AL18" s="8">
        <f>[2]AVAILABILITY!U16</f>
        <v>1131</v>
      </c>
      <c r="AM18" s="8">
        <v>715</v>
      </c>
      <c r="AN18" s="8">
        <f>[2]AVAILABILITY!V16</f>
        <v>1131</v>
      </c>
      <c r="AO18" s="8">
        <v>715</v>
      </c>
      <c r="AP18" s="8">
        <f>[2]AVAILABILITY!W16</f>
        <v>1131</v>
      </c>
      <c r="AQ18" s="8">
        <v>715</v>
      </c>
      <c r="AR18" s="8">
        <f>[2]AVAILABILITY!X16</f>
        <v>1131</v>
      </c>
      <c r="AS18" s="8">
        <v>715</v>
      </c>
      <c r="AT18" s="21">
        <f>[2]AVAILABILITY!Y16</f>
        <v>1131</v>
      </c>
      <c r="AU18" s="21">
        <v>715</v>
      </c>
      <c r="AV18" s="8">
        <f>[2]AVAILABILITY!Z16</f>
        <v>1131</v>
      </c>
      <c r="AW18" s="8">
        <v>715</v>
      </c>
      <c r="AX18" s="8">
        <f>[2]AVAILABILITY!AA16</f>
        <v>1131</v>
      </c>
      <c r="AY18" s="8">
        <v>715</v>
      </c>
      <c r="AZ18" s="8">
        <f>[2]AVAILABILITY!AB16</f>
        <v>1131</v>
      </c>
      <c r="BA18" s="8">
        <v>715</v>
      </c>
      <c r="BB18" s="8">
        <f>[2]AVAILABILITY!AC16</f>
        <v>1131</v>
      </c>
      <c r="BC18" s="8">
        <v>715</v>
      </c>
      <c r="BD18" s="8">
        <f>[2]AVAILABILITY!AD16</f>
        <v>1131</v>
      </c>
      <c r="BE18" s="8">
        <v>715</v>
      </c>
      <c r="BF18" s="8">
        <f>[2]AVAILABILITY!AE16</f>
        <v>1131</v>
      </c>
      <c r="BG18" s="8">
        <v>715</v>
      </c>
      <c r="BH18" s="8">
        <f>[2]AVAILABILITY!AF16</f>
        <v>565.5</v>
      </c>
      <c r="BI18" s="8">
        <v>311</v>
      </c>
      <c r="BJ18" s="8">
        <f>[2]AVAILABILITY!AG16</f>
        <v>565.5</v>
      </c>
      <c r="BK18" s="8">
        <v>311</v>
      </c>
      <c r="BL18" s="8">
        <f>[2]AVAILABILITY!AH16</f>
        <v>0</v>
      </c>
      <c r="BM18" s="8">
        <f t="shared" si="0"/>
        <v>0</v>
      </c>
    </row>
    <row r="19" spans="1:65" ht="23.25">
      <c r="A19" s="6">
        <v>15</v>
      </c>
      <c r="B19" s="7">
        <v>0.14583333333333334</v>
      </c>
      <c r="C19" s="7">
        <v>0.15625</v>
      </c>
      <c r="D19" s="8">
        <f>[2]AVAILABILITY!D17</f>
        <v>1131</v>
      </c>
      <c r="E19" s="8">
        <v>876.5</v>
      </c>
      <c r="F19" s="8">
        <f>[2]AVAILABILITY!E17</f>
        <v>1131</v>
      </c>
      <c r="G19" s="8">
        <v>876.5</v>
      </c>
      <c r="H19" s="8">
        <f>[2]AVAILABILITY!F17</f>
        <v>1131</v>
      </c>
      <c r="I19" s="8">
        <v>876.5</v>
      </c>
      <c r="J19" s="8">
        <f>[2]AVAILABILITY!G17</f>
        <v>1131</v>
      </c>
      <c r="K19" s="8">
        <v>876.5</v>
      </c>
      <c r="L19" s="8">
        <f>[2]AVAILABILITY!H17</f>
        <v>1131</v>
      </c>
      <c r="M19" s="8">
        <v>876.5</v>
      </c>
      <c r="N19" s="8">
        <f>[2]AVAILABILITY!I17</f>
        <v>1131</v>
      </c>
      <c r="O19" s="8">
        <v>876.5</v>
      </c>
      <c r="P19" s="8">
        <f>[2]AVAILABILITY!J17</f>
        <v>1131</v>
      </c>
      <c r="Q19" s="8">
        <v>876.5</v>
      </c>
      <c r="R19" s="8">
        <f>[2]AVAILABILITY!K17</f>
        <v>1131</v>
      </c>
      <c r="S19" s="8">
        <v>876.5</v>
      </c>
      <c r="T19" s="8">
        <f>[2]AVAILABILITY!L17</f>
        <v>1131</v>
      </c>
      <c r="U19" s="8">
        <v>876.5</v>
      </c>
      <c r="V19" s="8">
        <f>[2]AVAILABILITY!M17</f>
        <v>1131</v>
      </c>
      <c r="W19" s="8">
        <v>876.5</v>
      </c>
      <c r="X19" s="8">
        <f>[2]AVAILABILITY!N17</f>
        <v>1131</v>
      </c>
      <c r="Y19" s="8">
        <v>876.5</v>
      </c>
      <c r="Z19" s="8">
        <f>[2]AVAILABILITY!O17</f>
        <v>1131</v>
      </c>
      <c r="AA19" s="8">
        <v>876.5</v>
      </c>
      <c r="AB19" s="8">
        <f>[2]AVAILABILITY!P17</f>
        <v>1131</v>
      </c>
      <c r="AC19" s="8">
        <v>876.5</v>
      </c>
      <c r="AD19" s="8">
        <f>[2]AVAILABILITY!Q17</f>
        <v>1131</v>
      </c>
      <c r="AE19" s="8">
        <v>876.5</v>
      </c>
      <c r="AF19" s="8">
        <f>[2]AVAILABILITY!R17</f>
        <v>1131</v>
      </c>
      <c r="AG19" s="8">
        <v>843</v>
      </c>
      <c r="AH19" s="8">
        <f>[2]AVAILABILITY!S17</f>
        <v>1131</v>
      </c>
      <c r="AI19" s="8">
        <v>715</v>
      </c>
      <c r="AJ19" s="8">
        <f>[2]AVAILABILITY!T17</f>
        <v>1131</v>
      </c>
      <c r="AK19" s="8">
        <v>715</v>
      </c>
      <c r="AL19" s="8">
        <f>[2]AVAILABILITY!U17</f>
        <v>1131</v>
      </c>
      <c r="AM19" s="8">
        <v>715</v>
      </c>
      <c r="AN19" s="8">
        <f>[2]AVAILABILITY!V17</f>
        <v>1131</v>
      </c>
      <c r="AO19" s="8">
        <v>715</v>
      </c>
      <c r="AP19" s="8">
        <f>[2]AVAILABILITY!W17</f>
        <v>1131</v>
      </c>
      <c r="AQ19" s="8">
        <v>715</v>
      </c>
      <c r="AR19" s="8">
        <f>[2]AVAILABILITY!X17</f>
        <v>1131</v>
      </c>
      <c r="AS19" s="8">
        <v>715</v>
      </c>
      <c r="AT19" s="21">
        <f>[2]AVAILABILITY!Y17</f>
        <v>1131</v>
      </c>
      <c r="AU19" s="21">
        <v>715</v>
      </c>
      <c r="AV19" s="8">
        <f>[2]AVAILABILITY!Z17</f>
        <v>1131</v>
      </c>
      <c r="AW19" s="8">
        <v>715</v>
      </c>
      <c r="AX19" s="8">
        <f>[2]AVAILABILITY!AA17</f>
        <v>1131</v>
      </c>
      <c r="AY19" s="8">
        <v>715</v>
      </c>
      <c r="AZ19" s="8">
        <f>[2]AVAILABILITY!AB17</f>
        <v>1131</v>
      </c>
      <c r="BA19" s="8">
        <v>715</v>
      </c>
      <c r="BB19" s="8">
        <f>[2]AVAILABILITY!AC17</f>
        <v>1131</v>
      </c>
      <c r="BC19" s="8">
        <v>715</v>
      </c>
      <c r="BD19" s="8">
        <f>[2]AVAILABILITY!AD17</f>
        <v>1131</v>
      </c>
      <c r="BE19" s="8">
        <v>715</v>
      </c>
      <c r="BF19" s="8">
        <f>[2]AVAILABILITY!AE17</f>
        <v>1131</v>
      </c>
      <c r="BG19" s="8">
        <v>715</v>
      </c>
      <c r="BH19" s="8">
        <f>[2]AVAILABILITY!AF17</f>
        <v>565.5</v>
      </c>
      <c r="BI19" s="8">
        <v>311</v>
      </c>
      <c r="BJ19" s="8">
        <f>[2]AVAILABILITY!AG17</f>
        <v>565.5</v>
      </c>
      <c r="BK19" s="8">
        <v>311</v>
      </c>
      <c r="BL19" s="8">
        <f>[2]AVAILABILITY!AH17</f>
        <v>0</v>
      </c>
      <c r="BM19" s="8">
        <f t="shared" si="0"/>
        <v>0</v>
      </c>
    </row>
    <row r="20" spans="1:65" ht="23.25">
      <c r="A20" s="6">
        <v>16</v>
      </c>
      <c r="B20" s="7">
        <v>0.15625</v>
      </c>
      <c r="C20" s="7">
        <v>0.16666666666666666</v>
      </c>
      <c r="D20" s="8">
        <f>[2]AVAILABILITY!D18</f>
        <v>1131</v>
      </c>
      <c r="E20" s="8">
        <v>876.5</v>
      </c>
      <c r="F20" s="8">
        <f>[2]AVAILABILITY!E18</f>
        <v>1131</v>
      </c>
      <c r="G20" s="8">
        <v>876.5</v>
      </c>
      <c r="H20" s="8">
        <f>[2]AVAILABILITY!F18</f>
        <v>1131</v>
      </c>
      <c r="I20" s="8">
        <v>876.5</v>
      </c>
      <c r="J20" s="8">
        <f>[2]AVAILABILITY!G18</f>
        <v>1131</v>
      </c>
      <c r="K20" s="8">
        <v>876.5</v>
      </c>
      <c r="L20" s="8">
        <f>[2]AVAILABILITY!H18</f>
        <v>1131</v>
      </c>
      <c r="M20" s="8">
        <v>876.5</v>
      </c>
      <c r="N20" s="8">
        <f>[2]AVAILABILITY!I18</f>
        <v>1131</v>
      </c>
      <c r="O20" s="8">
        <v>876.5</v>
      </c>
      <c r="P20" s="8">
        <f>[2]AVAILABILITY!J18</f>
        <v>1131</v>
      </c>
      <c r="Q20" s="8">
        <v>876.5</v>
      </c>
      <c r="R20" s="8">
        <f>[2]AVAILABILITY!K18</f>
        <v>1131</v>
      </c>
      <c r="S20" s="8">
        <v>876.5</v>
      </c>
      <c r="T20" s="8">
        <f>[2]AVAILABILITY!L18</f>
        <v>1131</v>
      </c>
      <c r="U20" s="8">
        <v>876.5</v>
      </c>
      <c r="V20" s="8">
        <f>[2]AVAILABILITY!M18</f>
        <v>1131</v>
      </c>
      <c r="W20" s="8">
        <v>876.5</v>
      </c>
      <c r="X20" s="8">
        <f>[2]AVAILABILITY!N18</f>
        <v>1131</v>
      </c>
      <c r="Y20" s="8">
        <v>876.5</v>
      </c>
      <c r="Z20" s="8">
        <f>[2]AVAILABILITY!O18</f>
        <v>1131</v>
      </c>
      <c r="AA20" s="8">
        <v>908.5</v>
      </c>
      <c r="AB20" s="8">
        <f>[2]AVAILABILITY!P18</f>
        <v>1131</v>
      </c>
      <c r="AC20" s="8">
        <v>876.5</v>
      </c>
      <c r="AD20" s="8">
        <f>[2]AVAILABILITY!Q18</f>
        <v>1131</v>
      </c>
      <c r="AE20" s="8">
        <v>876.5</v>
      </c>
      <c r="AF20" s="8">
        <f>[2]AVAILABILITY!R18</f>
        <v>1131</v>
      </c>
      <c r="AG20" s="8">
        <v>850</v>
      </c>
      <c r="AH20" s="8">
        <f>[2]AVAILABILITY!S18</f>
        <v>1131</v>
      </c>
      <c r="AI20" s="8">
        <v>715</v>
      </c>
      <c r="AJ20" s="8">
        <f>[2]AVAILABILITY!T18</f>
        <v>1131</v>
      </c>
      <c r="AK20" s="8">
        <v>715</v>
      </c>
      <c r="AL20" s="8">
        <f>[2]AVAILABILITY!U18</f>
        <v>1131</v>
      </c>
      <c r="AM20" s="8">
        <v>715</v>
      </c>
      <c r="AN20" s="8">
        <f>[2]AVAILABILITY!V18</f>
        <v>1131</v>
      </c>
      <c r="AO20" s="8">
        <v>715</v>
      </c>
      <c r="AP20" s="8">
        <f>[2]AVAILABILITY!W18</f>
        <v>1131</v>
      </c>
      <c r="AQ20" s="8">
        <v>715</v>
      </c>
      <c r="AR20" s="8">
        <f>[2]AVAILABILITY!X18</f>
        <v>1131</v>
      </c>
      <c r="AS20" s="8">
        <v>715</v>
      </c>
      <c r="AT20" s="21">
        <f>[2]AVAILABILITY!Y18</f>
        <v>1131</v>
      </c>
      <c r="AU20" s="21">
        <v>715</v>
      </c>
      <c r="AV20" s="8">
        <f>[2]AVAILABILITY!Z18</f>
        <v>1131</v>
      </c>
      <c r="AW20" s="8">
        <v>715</v>
      </c>
      <c r="AX20" s="8">
        <f>[2]AVAILABILITY!AA18</f>
        <v>1131</v>
      </c>
      <c r="AY20" s="8">
        <v>715</v>
      </c>
      <c r="AZ20" s="8">
        <f>[2]AVAILABILITY!AB18</f>
        <v>1131</v>
      </c>
      <c r="BA20" s="8">
        <v>715</v>
      </c>
      <c r="BB20" s="8">
        <f>[2]AVAILABILITY!AC18</f>
        <v>1131</v>
      </c>
      <c r="BC20" s="8">
        <v>715</v>
      </c>
      <c r="BD20" s="8">
        <f>[2]AVAILABILITY!AD18</f>
        <v>1131</v>
      </c>
      <c r="BE20" s="8">
        <v>715</v>
      </c>
      <c r="BF20" s="8">
        <f>[2]AVAILABILITY!AE18</f>
        <v>1131</v>
      </c>
      <c r="BG20" s="8">
        <v>715</v>
      </c>
      <c r="BH20" s="8">
        <f>[2]AVAILABILITY!AF18</f>
        <v>565.5</v>
      </c>
      <c r="BI20" s="8">
        <v>311</v>
      </c>
      <c r="BJ20" s="8">
        <f>[2]AVAILABILITY!AG18</f>
        <v>565.5</v>
      </c>
      <c r="BK20" s="8">
        <v>311</v>
      </c>
      <c r="BL20" s="8">
        <f>[2]AVAILABILITY!AH18</f>
        <v>0</v>
      </c>
      <c r="BM20" s="8">
        <f t="shared" si="0"/>
        <v>0</v>
      </c>
    </row>
    <row r="21" spans="1:65" ht="23.25">
      <c r="A21" s="6">
        <v>17</v>
      </c>
      <c r="B21" s="7">
        <v>0.16666666666666666</v>
      </c>
      <c r="C21" s="7">
        <v>0.17708333333333334</v>
      </c>
      <c r="D21" s="8">
        <f>[2]AVAILABILITY!D19</f>
        <v>1131</v>
      </c>
      <c r="E21" s="8">
        <v>876.5</v>
      </c>
      <c r="F21" s="8">
        <f>[2]AVAILABILITY!E19</f>
        <v>1131</v>
      </c>
      <c r="G21" s="8">
        <v>876.5</v>
      </c>
      <c r="H21" s="8">
        <f>[2]AVAILABILITY!F19</f>
        <v>1131</v>
      </c>
      <c r="I21" s="8">
        <v>876.5</v>
      </c>
      <c r="J21" s="8">
        <f>[2]AVAILABILITY!G19</f>
        <v>1131</v>
      </c>
      <c r="K21" s="8">
        <v>876.5</v>
      </c>
      <c r="L21" s="8">
        <f>[2]AVAILABILITY!H19</f>
        <v>1131</v>
      </c>
      <c r="M21" s="8">
        <v>876.5</v>
      </c>
      <c r="N21" s="8">
        <f>[2]AVAILABILITY!I19</f>
        <v>1131</v>
      </c>
      <c r="O21" s="8">
        <v>876.5</v>
      </c>
      <c r="P21" s="8">
        <f>[2]AVAILABILITY!J19</f>
        <v>1131</v>
      </c>
      <c r="Q21" s="8">
        <v>876.5</v>
      </c>
      <c r="R21" s="8">
        <f>[2]AVAILABILITY!K19</f>
        <v>1131</v>
      </c>
      <c r="S21" s="8">
        <v>876.5</v>
      </c>
      <c r="T21" s="8">
        <f>[2]AVAILABILITY!L19</f>
        <v>1131</v>
      </c>
      <c r="U21" s="8">
        <v>876.5</v>
      </c>
      <c r="V21" s="8">
        <f>[2]AVAILABILITY!M19</f>
        <v>1131</v>
      </c>
      <c r="W21" s="8">
        <v>876.5</v>
      </c>
      <c r="X21" s="8">
        <f>[2]AVAILABILITY!N19</f>
        <v>1131</v>
      </c>
      <c r="Y21" s="8">
        <v>876.5</v>
      </c>
      <c r="Z21" s="8">
        <f>[2]AVAILABILITY!O19</f>
        <v>1131</v>
      </c>
      <c r="AA21" s="8">
        <v>940.5</v>
      </c>
      <c r="AB21" s="8">
        <f>[2]AVAILABILITY!P19</f>
        <v>1131</v>
      </c>
      <c r="AC21" s="8">
        <v>908.5</v>
      </c>
      <c r="AD21" s="8">
        <f>[2]AVAILABILITY!Q19</f>
        <v>1131</v>
      </c>
      <c r="AE21" s="8">
        <v>876.5</v>
      </c>
      <c r="AF21" s="8">
        <f>[2]AVAILABILITY!R19</f>
        <v>1131</v>
      </c>
      <c r="AG21" s="8">
        <v>850</v>
      </c>
      <c r="AH21" s="8">
        <f>[2]AVAILABILITY!S19</f>
        <v>1131</v>
      </c>
      <c r="AI21" s="8">
        <v>715</v>
      </c>
      <c r="AJ21" s="8">
        <f>[2]AVAILABILITY!T19</f>
        <v>1131</v>
      </c>
      <c r="AK21" s="8">
        <v>715</v>
      </c>
      <c r="AL21" s="8">
        <f>[2]AVAILABILITY!U19</f>
        <v>1131</v>
      </c>
      <c r="AM21" s="8">
        <v>715</v>
      </c>
      <c r="AN21" s="8">
        <f>[2]AVAILABILITY!V19</f>
        <v>1131</v>
      </c>
      <c r="AO21" s="8">
        <v>715</v>
      </c>
      <c r="AP21" s="8">
        <f>[2]AVAILABILITY!W19</f>
        <v>1131</v>
      </c>
      <c r="AQ21" s="8">
        <v>715</v>
      </c>
      <c r="AR21" s="8">
        <f>[2]AVAILABILITY!X19</f>
        <v>1131</v>
      </c>
      <c r="AS21" s="8">
        <v>715</v>
      </c>
      <c r="AT21" s="21">
        <f>[2]AVAILABILITY!Y19</f>
        <v>1131</v>
      </c>
      <c r="AU21" s="21">
        <v>715</v>
      </c>
      <c r="AV21" s="8">
        <f>[2]AVAILABILITY!Z19</f>
        <v>1131</v>
      </c>
      <c r="AW21" s="8">
        <v>715</v>
      </c>
      <c r="AX21" s="8">
        <f>[2]AVAILABILITY!AA19</f>
        <v>1131</v>
      </c>
      <c r="AY21" s="8">
        <v>715</v>
      </c>
      <c r="AZ21" s="8">
        <f>[2]AVAILABILITY!AB19</f>
        <v>1131</v>
      </c>
      <c r="BA21" s="8">
        <v>715</v>
      </c>
      <c r="BB21" s="8">
        <f>[2]AVAILABILITY!AC19</f>
        <v>1131</v>
      </c>
      <c r="BC21" s="8">
        <v>715</v>
      </c>
      <c r="BD21" s="8">
        <f>[2]AVAILABILITY!AD19</f>
        <v>1131</v>
      </c>
      <c r="BE21" s="8">
        <v>715</v>
      </c>
      <c r="BF21" s="8">
        <f>[2]AVAILABILITY!AE19</f>
        <v>1131</v>
      </c>
      <c r="BG21" s="8">
        <v>715</v>
      </c>
      <c r="BH21" s="8">
        <f>[2]AVAILABILITY!AF19</f>
        <v>565.5</v>
      </c>
      <c r="BI21" s="8">
        <v>311</v>
      </c>
      <c r="BJ21" s="8">
        <f>[2]AVAILABILITY!AG19</f>
        <v>565.5</v>
      </c>
      <c r="BK21" s="8">
        <v>311</v>
      </c>
      <c r="BL21" s="8">
        <f>[2]AVAILABILITY!AH19</f>
        <v>0</v>
      </c>
      <c r="BM21" s="8">
        <f t="shared" si="0"/>
        <v>0</v>
      </c>
    </row>
    <row r="22" spans="1:65" ht="23.25">
      <c r="A22" s="6">
        <v>18</v>
      </c>
      <c r="B22" s="7">
        <v>0.17708333333333334</v>
      </c>
      <c r="C22" s="7">
        <v>0.1875</v>
      </c>
      <c r="D22" s="8">
        <f>[2]AVAILABILITY!D20</f>
        <v>1131</v>
      </c>
      <c r="E22" s="8">
        <v>876.5</v>
      </c>
      <c r="F22" s="8">
        <f>[2]AVAILABILITY!E20</f>
        <v>1131</v>
      </c>
      <c r="G22" s="8">
        <v>876.5</v>
      </c>
      <c r="H22" s="8">
        <f>[2]AVAILABILITY!F20</f>
        <v>1131</v>
      </c>
      <c r="I22" s="8">
        <v>876.5</v>
      </c>
      <c r="J22" s="8">
        <f>[2]AVAILABILITY!G20</f>
        <v>1131</v>
      </c>
      <c r="K22" s="8">
        <v>876.5</v>
      </c>
      <c r="L22" s="8">
        <f>[2]AVAILABILITY!H20</f>
        <v>1131</v>
      </c>
      <c r="M22" s="8">
        <v>876.5</v>
      </c>
      <c r="N22" s="8">
        <f>[2]AVAILABILITY!I20</f>
        <v>1131</v>
      </c>
      <c r="O22" s="8">
        <v>876.5</v>
      </c>
      <c r="P22" s="8">
        <f>[2]AVAILABILITY!J20</f>
        <v>1131</v>
      </c>
      <c r="Q22" s="8">
        <v>876.5</v>
      </c>
      <c r="R22" s="8">
        <f>[2]AVAILABILITY!K20</f>
        <v>1131</v>
      </c>
      <c r="S22" s="8">
        <v>876.5</v>
      </c>
      <c r="T22" s="8">
        <f>[2]AVAILABILITY!L20</f>
        <v>1131</v>
      </c>
      <c r="U22" s="8">
        <v>876.5</v>
      </c>
      <c r="V22" s="8">
        <f>[2]AVAILABILITY!M20</f>
        <v>1131</v>
      </c>
      <c r="W22" s="8">
        <v>876.5</v>
      </c>
      <c r="X22" s="8">
        <f>[2]AVAILABILITY!N20</f>
        <v>1131</v>
      </c>
      <c r="Y22" s="8">
        <v>876.5</v>
      </c>
      <c r="Z22" s="8">
        <f>[2]AVAILABILITY!O20</f>
        <v>1131</v>
      </c>
      <c r="AA22" s="8">
        <v>972.5</v>
      </c>
      <c r="AB22" s="8">
        <f>[2]AVAILABILITY!P20</f>
        <v>1131</v>
      </c>
      <c r="AC22" s="8">
        <v>940.5</v>
      </c>
      <c r="AD22" s="8">
        <f>[2]AVAILABILITY!Q20</f>
        <v>1131</v>
      </c>
      <c r="AE22" s="8">
        <v>876.5</v>
      </c>
      <c r="AF22" s="8">
        <f>[2]AVAILABILITY!R20</f>
        <v>1131</v>
      </c>
      <c r="AG22" s="8">
        <v>914</v>
      </c>
      <c r="AH22" s="8">
        <f>[2]AVAILABILITY!S20</f>
        <v>1131</v>
      </c>
      <c r="AI22" s="8">
        <v>715</v>
      </c>
      <c r="AJ22" s="8">
        <f>[2]AVAILABILITY!T20</f>
        <v>1131</v>
      </c>
      <c r="AK22" s="8">
        <v>715</v>
      </c>
      <c r="AL22" s="8">
        <f>[2]AVAILABILITY!U20</f>
        <v>1131</v>
      </c>
      <c r="AM22" s="8">
        <v>715</v>
      </c>
      <c r="AN22" s="8">
        <f>[2]AVAILABILITY!V20</f>
        <v>1131</v>
      </c>
      <c r="AO22" s="8">
        <v>715</v>
      </c>
      <c r="AP22" s="8">
        <f>[2]AVAILABILITY!W20</f>
        <v>1131</v>
      </c>
      <c r="AQ22" s="8">
        <v>715</v>
      </c>
      <c r="AR22" s="8">
        <f>[2]AVAILABILITY!X20</f>
        <v>1131</v>
      </c>
      <c r="AS22" s="8">
        <v>715</v>
      </c>
      <c r="AT22" s="21">
        <f>[2]AVAILABILITY!Y20</f>
        <v>1131</v>
      </c>
      <c r="AU22" s="21">
        <v>715</v>
      </c>
      <c r="AV22" s="8">
        <f>[2]AVAILABILITY!Z20</f>
        <v>1131</v>
      </c>
      <c r="AW22" s="8">
        <v>715</v>
      </c>
      <c r="AX22" s="8">
        <f>[2]AVAILABILITY!AA20</f>
        <v>1131</v>
      </c>
      <c r="AY22" s="8">
        <v>715</v>
      </c>
      <c r="AZ22" s="8">
        <f>[2]AVAILABILITY!AB20</f>
        <v>1131</v>
      </c>
      <c r="BA22" s="8">
        <v>715</v>
      </c>
      <c r="BB22" s="8">
        <f>[2]AVAILABILITY!AC20</f>
        <v>1131</v>
      </c>
      <c r="BC22" s="8">
        <v>715</v>
      </c>
      <c r="BD22" s="8">
        <f>[2]AVAILABILITY!AD20</f>
        <v>1131</v>
      </c>
      <c r="BE22" s="8">
        <v>715</v>
      </c>
      <c r="BF22" s="8">
        <f>[2]AVAILABILITY!AE20</f>
        <v>1131</v>
      </c>
      <c r="BG22" s="8">
        <v>779</v>
      </c>
      <c r="BH22" s="8">
        <f>[2]AVAILABILITY!AF20</f>
        <v>565.5</v>
      </c>
      <c r="BI22" s="8">
        <v>311</v>
      </c>
      <c r="BJ22" s="8">
        <f>[2]AVAILABILITY!AG20</f>
        <v>565.5</v>
      </c>
      <c r="BK22" s="8">
        <v>311</v>
      </c>
      <c r="BL22" s="8">
        <f>[2]AVAILABILITY!AH20</f>
        <v>0</v>
      </c>
      <c r="BM22" s="8">
        <f t="shared" si="0"/>
        <v>0</v>
      </c>
    </row>
    <row r="23" spans="1:65" ht="23.25">
      <c r="A23" s="6">
        <v>19</v>
      </c>
      <c r="B23" s="7">
        <v>0.1875</v>
      </c>
      <c r="C23" s="7">
        <v>0.19791666666666666</v>
      </c>
      <c r="D23" s="8">
        <f>[2]AVAILABILITY!D21</f>
        <v>1131</v>
      </c>
      <c r="E23" s="8">
        <v>876.5</v>
      </c>
      <c r="F23" s="8">
        <f>[2]AVAILABILITY!E21</f>
        <v>1131</v>
      </c>
      <c r="G23" s="8">
        <v>876.5</v>
      </c>
      <c r="H23" s="8">
        <f>[2]AVAILABILITY!F21</f>
        <v>1131</v>
      </c>
      <c r="I23" s="8">
        <v>876.5</v>
      </c>
      <c r="J23" s="8">
        <f>[2]AVAILABILITY!G21</f>
        <v>1131</v>
      </c>
      <c r="K23" s="8">
        <v>876.5</v>
      </c>
      <c r="L23" s="8">
        <f>[2]AVAILABILITY!H21</f>
        <v>1131</v>
      </c>
      <c r="M23" s="8">
        <v>876.5</v>
      </c>
      <c r="N23" s="8">
        <f>[2]AVAILABILITY!I21</f>
        <v>1131</v>
      </c>
      <c r="O23" s="8">
        <v>908.5</v>
      </c>
      <c r="P23" s="8">
        <f>[2]AVAILABILITY!J21</f>
        <v>1131</v>
      </c>
      <c r="Q23" s="8">
        <v>876.5</v>
      </c>
      <c r="R23" s="8">
        <f>[2]AVAILABILITY!K21</f>
        <v>1131</v>
      </c>
      <c r="S23" s="8">
        <v>876.5</v>
      </c>
      <c r="T23" s="8">
        <f>[2]AVAILABILITY!L21</f>
        <v>1131</v>
      </c>
      <c r="U23" s="8">
        <v>876.5</v>
      </c>
      <c r="V23" s="8">
        <f>[2]AVAILABILITY!M21</f>
        <v>1131</v>
      </c>
      <c r="W23" s="8">
        <v>876.5</v>
      </c>
      <c r="X23" s="8">
        <f>[2]AVAILABILITY!N21</f>
        <v>1131</v>
      </c>
      <c r="Y23" s="8">
        <v>908.5</v>
      </c>
      <c r="Z23" s="8">
        <f>[2]AVAILABILITY!O21</f>
        <v>1131</v>
      </c>
      <c r="AA23" s="8">
        <v>1004.5</v>
      </c>
      <c r="AB23" s="8">
        <f>[2]AVAILABILITY!P21</f>
        <v>1131</v>
      </c>
      <c r="AC23" s="8">
        <v>972.5</v>
      </c>
      <c r="AD23" s="8">
        <f>[2]AVAILABILITY!Q21</f>
        <v>1131</v>
      </c>
      <c r="AE23" s="8">
        <v>908.5</v>
      </c>
      <c r="AF23" s="8">
        <f>[2]AVAILABILITY!R21</f>
        <v>1131</v>
      </c>
      <c r="AG23" s="8">
        <v>978</v>
      </c>
      <c r="AH23" s="8">
        <f>[2]AVAILABILITY!S21</f>
        <v>1131</v>
      </c>
      <c r="AI23" s="8">
        <v>715</v>
      </c>
      <c r="AJ23" s="8">
        <f>[2]AVAILABILITY!T21</f>
        <v>1131</v>
      </c>
      <c r="AK23" s="8">
        <v>715</v>
      </c>
      <c r="AL23" s="8">
        <f>[2]AVAILABILITY!U21</f>
        <v>1131</v>
      </c>
      <c r="AM23" s="8">
        <v>715</v>
      </c>
      <c r="AN23" s="8">
        <f>[2]AVAILABILITY!V21</f>
        <v>1131</v>
      </c>
      <c r="AO23" s="8">
        <v>715</v>
      </c>
      <c r="AP23" s="8">
        <f>[2]AVAILABILITY!W21</f>
        <v>1131</v>
      </c>
      <c r="AQ23" s="8">
        <v>715</v>
      </c>
      <c r="AR23" s="8">
        <f>[2]AVAILABILITY!X21</f>
        <v>1131</v>
      </c>
      <c r="AS23" s="8">
        <v>715</v>
      </c>
      <c r="AT23" s="21">
        <f>[2]AVAILABILITY!Y21</f>
        <v>1131</v>
      </c>
      <c r="AU23" s="21">
        <v>715</v>
      </c>
      <c r="AV23" s="8">
        <f>[2]AVAILABILITY!Z21</f>
        <v>1131</v>
      </c>
      <c r="AW23" s="8">
        <v>715</v>
      </c>
      <c r="AX23" s="8">
        <f>[2]AVAILABILITY!AA21</f>
        <v>1131</v>
      </c>
      <c r="AY23" s="8">
        <v>715</v>
      </c>
      <c r="AZ23" s="8">
        <f>[2]AVAILABILITY!AB21</f>
        <v>1131</v>
      </c>
      <c r="BA23" s="8">
        <v>715</v>
      </c>
      <c r="BB23" s="8">
        <f>[2]AVAILABILITY!AC21</f>
        <v>1131</v>
      </c>
      <c r="BC23" s="8">
        <v>715</v>
      </c>
      <c r="BD23" s="8">
        <f>[2]AVAILABILITY!AD21</f>
        <v>1131</v>
      </c>
      <c r="BE23" s="8">
        <v>715</v>
      </c>
      <c r="BF23" s="8">
        <f>[2]AVAILABILITY!AE21</f>
        <v>1131</v>
      </c>
      <c r="BG23" s="8">
        <v>843</v>
      </c>
      <c r="BH23" s="8">
        <f>[2]AVAILABILITY!AF21</f>
        <v>565.5</v>
      </c>
      <c r="BI23" s="8">
        <v>343</v>
      </c>
      <c r="BJ23" s="8">
        <f>[2]AVAILABILITY!AG21</f>
        <v>565.5</v>
      </c>
      <c r="BK23" s="8">
        <v>311</v>
      </c>
      <c r="BL23" s="8">
        <f>[2]AVAILABILITY!AH21</f>
        <v>0</v>
      </c>
      <c r="BM23" s="8">
        <f t="shared" si="0"/>
        <v>0</v>
      </c>
    </row>
    <row r="24" spans="1:65" ht="23.25">
      <c r="A24" s="6">
        <v>20</v>
      </c>
      <c r="B24" s="7">
        <v>0.19791666666666666</v>
      </c>
      <c r="C24" s="7">
        <v>0.20833333333333334</v>
      </c>
      <c r="D24" s="8">
        <f>[2]AVAILABILITY!D22</f>
        <v>1131</v>
      </c>
      <c r="E24" s="8">
        <v>876.5</v>
      </c>
      <c r="F24" s="8">
        <f>[2]AVAILABILITY!E22</f>
        <v>1131</v>
      </c>
      <c r="G24" s="8">
        <v>876.5</v>
      </c>
      <c r="H24" s="8">
        <f>[2]AVAILABILITY!F22</f>
        <v>1131</v>
      </c>
      <c r="I24" s="8">
        <v>876.5</v>
      </c>
      <c r="J24" s="8">
        <f>[2]AVAILABILITY!G22</f>
        <v>1131</v>
      </c>
      <c r="K24" s="8">
        <v>876.5</v>
      </c>
      <c r="L24" s="8">
        <f>[2]AVAILABILITY!H22</f>
        <v>1131</v>
      </c>
      <c r="M24" s="8">
        <v>908.5</v>
      </c>
      <c r="N24" s="8">
        <f>[2]AVAILABILITY!I22</f>
        <v>1131</v>
      </c>
      <c r="O24" s="8">
        <v>940.5</v>
      </c>
      <c r="P24" s="8">
        <f>[2]AVAILABILITY!J22</f>
        <v>1131</v>
      </c>
      <c r="Q24" s="8">
        <v>876.5</v>
      </c>
      <c r="R24" s="8">
        <f>[2]AVAILABILITY!K22</f>
        <v>1131</v>
      </c>
      <c r="S24" s="8">
        <v>876.5</v>
      </c>
      <c r="T24" s="8">
        <f>[2]AVAILABILITY!L22</f>
        <v>1131</v>
      </c>
      <c r="U24" s="8">
        <v>876.5</v>
      </c>
      <c r="V24" s="8">
        <f>[2]AVAILABILITY!M22</f>
        <v>1131</v>
      </c>
      <c r="W24" s="8">
        <v>908.5</v>
      </c>
      <c r="X24" s="8">
        <f>[2]AVAILABILITY!N22</f>
        <v>1131</v>
      </c>
      <c r="Y24" s="8">
        <v>940.5</v>
      </c>
      <c r="Z24" s="8">
        <f>[2]AVAILABILITY!O22</f>
        <v>1131</v>
      </c>
      <c r="AA24" s="8">
        <v>1036.5</v>
      </c>
      <c r="AB24" s="8">
        <f>[2]AVAILABILITY!P22</f>
        <v>1131</v>
      </c>
      <c r="AC24" s="8">
        <v>1004.5</v>
      </c>
      <c r="AD24" s="8">
        <f>[2]AVAILABILITY!Q22</f>
        <v>1131</v>
      </c>
      <c r="AE24" s="8">
        <v>940.5</v>
      </c>
      <c r="AF24" s="8">
        <f>[2]AVAILABILITY!R22</f>
        <v>1131</v>
      </c>
      <c r="AG24" s="8">
        <v>1040</v>
      </c>
      <c r="AH24" s="8">
        <f>[2]AVAILABILITY!S22</f>
        <v>1131</v>
      </c>
      <c r="AI24" s="8">
        <v>715</v>
      </c>
      <c r="AJ24" s="8">
        <f>[2]AVAILABILITY!T22</f>
        <v>1131</v>
      </c>
      <c r="AK24" s="8">
        <v>715</v>
      </c>
      <c r="AL24" s="8">
        <f>[2]AVAILABILITY!U22</f>
        <v>1131</v>
      </c>
      <c r="AM24" s="8">
        <v>715</v>
      </c>
      <c r="AN24" s="8">
        <f>[2]AVAILABILITY!V22</f>
        <v>1131</v>
      </c>
      <c r="AO24" s="8">
        <v>715</v>
      </c>
      <c r="AP24" s="8">
        <f>[2]AVAILABILITY!W22</f>
        <v>1131</v>
      </c>
      <c r="AQ24" s="8">
        <v>715</v>
      </c>
      <c r="AR24" s="8">
        <f>[2]AVAILABILITY!X22</f>
        <v>1131</v>
      </c>
      <c r="AS24" s="8">
        <v>715</v>
      </c>
      <c r="AT24" s="21">
        <f>[2]AVAILABILITY!Y22</f>
        <v>1131</v>
      </c>
      <c r="AU24" s="21">
        <v>715</v>
      </c>
      <c r="AV24" s="8">
        <f>[2]AVAILABILITY!Z22</f>
        <v>1131</v>
      </c>
      <c r="AW24" s="8">
        <v>779</v>
      </c>
      <c r="AX24" s="8">
        <f>[2]AVAILABILITY!AA22</f>
        <v>1131</v>
      </c>
      <c r="AY24" s="8">
        <v>779</v>
      </c>
      <c r="AZ24" s="8">
        <f>[2]AVAILABILITY!AB22</f>
        <v>1131</v>
      </c>
      <c r="BA24" s="8">
        <v>715</v>
      </c>
      <c r="BB24" s="8">
        <f>[2]AVAILABILITY!AC22</f>
        <v>1131</v>
      </c>
      <c r="BC24" s="8">
        <v>779</v>
      </c>
      <c r="BD24" s="8">
        <f>[2]AVAILABILITY!AD22</f>
        <v>1131</v>
      </c>
      <c r="BE24" s="8">
        <v>715</v>
      </c>
      <c r="BF24" s="8">
        <f>[2]AVAILABILITY!AE22</f>
        <v>1131</v>
      </c>
      <c r="BG24" s="8">
        <v>907</v>
      </c>
      <c r="BH24" s="8">
        <f>[2]AVAILABILITY!AF22</f>
        <v>565.5</v>
      </c>
      <c r="BI24" s="8">
        <v>375</v>
      </c>
      <c r="BJ24" s="8">
        <f>[2]AVAILABILITY!AG22</f>
        <v>565.5</v>
      </c>
      <c r="BK24" s="8">
        <v>311</v>
      </c>
      <c r="BL24" s="8">
        <f>[2]AVAILABILITY!AH22</f>
        <v>0</v>
      </c>
      <c r="BM24" s="8">
        <f t="shared" si="0"/>
        <v>0</v>
      </c>
    </row>
    <row r="25" spans="1:65" ht="23.25">
      <c r="A25" s="6">
        <v>21</v>
      </c>
      <c r="B25" s="7">
        <v>0.20833333333333334</v>
      </c>
      <c r="C25" s="7">
        <v>0.21875</v>
      </c>
      <c r="D25" s="8">
        <f>[2]AVAILABILITY!D23</f>
        <v>1131</v>
      </c>
      <c r="E25" s="8">
        <v>876.5</v>
      </c>
      <c r="F25" s="8">
        <f>[2]AVAILABILITY!E23</f>
        <v>1131</v>
      </c>
      <c r="G25" s="8">
        <v>876.5</v>
      </c>
      <c r="H25" s="8">
        <f>[2]AVAILABILITY!F23</f>
        <v>1131</v>
      </c>
      <c r="I25" s="8">
        <v>876.5</v>
      </c>
      <c r="J25" s="8">
        <f>[2]AVAILABILITY!G23</f>
        <v>1131</v>
      </c>
      <c r="K25" s="8">
        <v>876.5</v>
      </c>
      <c r="L25" s="8">
        <f>[2]AVAILABILITY!H23</f>
        <v>1131</v>
      </c>
      <c r="M25" s="8">
        <v>940.5</v>
      </c>
      <c r="N25" s="8">
        <f>[2]AVAILABILITY!I23</f>
        <v>1131</v>
      </c>
      <c r="O25" s="8">
        <v>972.5</v>
      </c>
      <c r="P25" s="8">
        <f>[2]AVAILABILITY!J23</f>
        <v>1131</v>
      </c>
      <c r="Q25" s="8">
        <v>908.5</v>
      </c>
      <c r="R25" s="8">
        <f>[2]AVAILABILITY!K23</f>
        <v>1131</v>
      </c>
      <c r="S25" s="8">
        <v>876.5</v>
      </c>
      <c r="T25" s="8">
        <f>[2]AVAILABILITY!L23</f>
        <v>1131</v>
      </c>
      <c r="U25" s="8">
        <v>908.5</v>
      </c>
      <c r="V25" s="8">
        <f>[2]AVAILABILITY!M23</f>
        <v>1131</v>
      </c>
      <c r="W25" s="8">
        <v>940.5</v>
      </c>
      <c r="X25" s="8">
        <f>[2]AVAILABILITY!N23</f>
        <v>1131</v>
      </c>
      <c r="Y25" s="8">
        <v>972.5</v>
      </c>
      <c r="Z25" s="8">
        <f>[2]AVAILABILITY!O23</f>
        <v>1131</v>
      </c>
      <c r="AA25" s="8">
        <v>1068.5</v>
      </c>
      <c r="AB25" s="8">
        <f>[2]AVAILABILITY!P23</f>
        <v>1131</v>
      </c>
      <c r="AC25" s="8">
        <v>1036.5</v>
      </c>
      <c r="AD25" s="8">
        <f>[2]AVAILABILITY!Q23</f>
        <v>1131</v>
      </c>
      <c r="AE25" s="8">
        <v>972.5</v>
      </c>
      <c r="AF25" s="8">
        <f>[2]AVAILABILITY!R23</f>
        <v>1131</v>
      </c>
      <c r="AG25" s="8">
        <v>1072</v>
      </c>
      <c r="AH25" s="8">
        <f>[2]AVAILABILITY!S23</f>
        <v>1131</v>
      </c>
      <c r="AI25" s="8">
        <v>715</v>
      </c>
      <c r="AJ25" s="8">
        <f>[2]AVAILABILITY!T23</f>
        <v>1131</v>
      </c>
      <c r="AK25" s="8">
        <v>715</v>
      </c>
      <c r="AL25" s="8">
        <f>[2]AVAILABILITY!U23</f>
        <v>1131</v>
      </c>
      <c r="AM25" s="8">
        <v>715</v>
      </c>
      <c r="AN25" s="8">
        <f>[2]AVAILABILITY!V23</f>
        <v>1131</v>
      </c>
      <c r="AO25" s="8">
        <v>715</v>
      </c>
      <c r="AP25" s="8">
        <f>[2]AVAILABILITY!W23</f>
        <v>1131</v>
      </c>
      <c r="AQ25" s="8">
        <v>715</v>
      </c>
      <c r="AR25" s="8">
        <f>[2]AVAILABILITY!X23</f>
        <v>1131</v>
      </c>
      <c r="AS25" s="8">
        <v>715</v>
      </c>
      <c r="AT25" s="21">
        <f>[2]AVAILABILITY!Y23</f>
        <v>1131</v>
      </c>
      <c r="AU25" s="21">
        <v>715</v>
      </c>
      <c r="AV25" s="8">
        <f>[2]AVAILABILITY!Z23</f>
        <v>1131</v>
      </c>
      <c r="AW25" s="8">
        <v>843</v>
      </c>
      <c r="AX25" s="8">
        <f>[2]AVAILABILITY!AA23</f>
        <v>1131</v>
      </c>
      <c r="AY25" s="8">
        <v>843</v>
      </c>
      <c r="AZ25" s="8">
        <f>[2]AVAILABILITY!AB23</f>
        <v>1131</v>
      </c>
      <c r="BA25" s="8">
        <v>715</v>
      </c>
      <c r="BB25" s="8">
        <f>[2]AVAILABILITY!AC23</f>
        <v>1131</v>
      </c>
      <c r="BC25" s="8">
        <v>843</v>
      </c>
      <c r="BD25" s="8">
        <f>[2]AVAILABILITY!AD23</f>
        <v>1131</v>
      </c>
      <c r="BE25" s="8">
        <v>715</v>
      </c>
      <c r="BF25" s="8">
        <f>[2]AVAILABILITY!AE23</f>
        <v>1131</v>
      </c>
      <c r="BG25" s="8">
        <v>971</v>
      </c>
      <c r="BH25" s="8">
        <f>[2]AVAILABILITY!AF23</f>
        <v>565.5</v>
      </c>
      <c r="BI25" s="8">
        <v>407</v>
      </c>
      <c r="BJ25" s="8">
        <f>[2]AVAILABILITY!AG23</f>
        <v>565.5</v>
      </c>
      <c r="BK25" s="8">
        <v>343</v>
      </c>
      <c r="BL25" s="8">
        <f>[2]AVAILABILITY!AH23</f>
        <v>0</v>
      </c>
      <c r="BM25" s="8">
        <f t="shared" si="0"/>
        <v>0</v>
      </c>
    </row>
    <row r="26" spans="1:65" ht="23.25">
      <c r="A26" s="6">
        <v>22</v>
      </c>
      <c r="B26" s="7">
        <v>0.21875</v>
      </c>
      <c r="C26" s="7">
        <v>0.22916666666666666</v>
      </c>
      <c r="D26" s="8">
        <f>[2]AVAILABILITY!D24</f>
        <v>1131</v>
      </c>
      <c r="E26" s="8">
        <v>876.5</v>
      </c>
      <c r="F26" s="8">
        <f>[2]AVAILABILITY!E24</f>
        <v>1131</v>
      </c>
      <c r="G26" s="8">
        <v>876.5</v>
      </c>
      <c r="H26" s="8">
        <f>[2]AVAILABILITY!F24</f>
        <v>1131</v>
      </c>
      <c r="I26" s="8">
        <v>876.5</v>
      </c>
      <c r="J26" s="8">
        <f>[2]AVAILABILITY!G24</f>
        <v>1131</v>
      </c>
      <c r="K26" s="8">
        <v>876.5</v>
      </c>
      <c r="L26" s="8">
        <f>[2]AVAILABILITY!H24</f>
        <v>1131</v>
      </c>
      <c r="M26" s="8">
        <v>972.5</v>
      </c>
      <c r="N26" s="8">
        <f>[2]AVAILABILITY!I24</f>
        <v>1131</v>
      </c>
      <c r="O26" s="8">
        <v>1004.5</v>
      </c>
      <c r="P26" s="8">
        <f>[2]AVAILABILITY!J24</f>
        <v>1131</v>
      </c>
      <c r="Q26" s="8">
        <v>940.5</v>
      </c>
      <c r="R26" s="8">
        <f>[2]AVAILABILITY!K24</f>
        <v>1131</v>
      </c>
      <c r="S26" s="8">
        <v>908.5</v>
      </c>
      <c r="T26" s="8">
        <f>[2]AVAILABILITY!L24</f>
        <v>1131</v>
      </c>
      <c r="U26" s="8">
        <v>940.5</v>
      </c>
      <c r="V26" s="8">
        <f>[2]AVAILABILITY!M24</f>
        <v>1131</v>
      </c>
      <c r="W26" s="8">
        <v>972.5</v>
      </c>
      <c r="X26" s="8">
        <f>[2]AVAILABILITY!N24</f>
        <v>1131</v>
      </c>
      <c r="Y26" s="8">
        <v>1004.5</v>
      </c>
      <c r="Z26" s="8">
        <f>[2]AVAILABILITY!O24</f>
        <v>1131</v>
      </c>
      <c r="AA26" s="8">
        <v>1100.5</v>
      </c>
      <c r="AB26" s="8">
        <f>[2]AVAILABILITY!P24</f>
        <v>1131</v>
      </c>
      <c r="AC26" s="8">
        <v>1068.5</v>
      </c>
      <c r="AD26" s="8">
        <f>[2]AVAILABILITY!Q24</f>
        <v>1131</v>
      </c>
      <c r="AE26" s="8">
        <v>1004.5</v>
      </c>
      <c r="AF26" s="8">
        <f>[2]AVAILABILITY!R24</f>
        <v>1131</v>
      </c>
      <c r="AG26" s="8">
        <v>1104</v>
      </c>
      <c r="AH26" s="8">
        <f>[2]AVAILABILITY!S24</f>
        <v>1131</v>
      </c>
      <c r="AI26" s="8">
        <v>715</v>
      </c>
      <c r="AJ26" s="8">
        <f>[2]AVAILABILITY!T24</f>
        <v>1131</v>
      </c>
      <c r="AK26" s="8">
        <v>715</v>
      </c>
      <c r="AL26" s="8">
        <f>[2]AVAILABILITY!U24</f>
        <v>1131</v>
      </c>
      <c r="AM26" s="8">
        <v>715</v>
      </c>
      <c r="AN26" s="8">
        <f>[2]AVAILABILITY!V24</f>
        <v>1131</v>
      </c>
      <c r="AO26" s="8">
        <v>715</v>
      </c>
      <c r="AP26" s="8">
        <f>[2]AVAILABILITY!W24</f>
        <v>1131</v>
      </c>
      <c r="AQ26" s="8">
        <v>779</v>
      </c>
      <c r="AR26" s="8">
        <f>[2]AVAILABILITY!X24</f>
        <v>1131</v>
      </c>
      <c r="AS26" s="8">
        <v>715</v>
      </c>
      <c r="AT26" s="21">
        <f>[2]AVAILABILITY!Y24</f>
        <v>1131</v>
      </c>
      <c r="AU26" s="21">
        <v>779</v>
      </c>
      <c r="AV26" s="8">
        <f>[2]AVAILABILITY!Z24</f>
        <v>1131</v>
      </c>
      <c r="AW26" s="8">
        <v>907</v>
      </c>
      <c r="AX26" s="8">
        <f>[2]AVAILABILITY!AA24</f>
        <v>1131</v>
      </c>
      <c r="AY26" s="8">
        <v>907</v>
      </c>
      <c r="AZ26" s="8">
        <f>[2]AVAILABILITY!AB24</f>
        <v>1131</v>
      </c>
      <c r="BA26" s="8">
        <v>779</v>
      </c>
      <c r="BB26" s="8">
        <f>[2]AVAILABILITY!AC24</f>
        <v>1131</v>
      </c>
      <c r="BC26" s="8">
        <v>907</v>
      </c>
      <c r="BD26" s="8">
        <f>[2]AVAILABILITY!AD24</f>
        <v>1131</v>
      </c>
      <c r="BE26" s="8">
        <v>715</v>
      </c>
      <c r="BF26" s="8">
        <f>[2]AVAILABILITY!AE24</f>
        <v>1131</v>
      </c>
      <c r="BG26" s="8">
        <v>1035</v>
      </c>
      <c r="BH26" s="8">
        <f>[2]AVAILABILITY!AF24</f>
        <v>565.5</v>
      </c>
      <c r="BI26" s="8">
        <v>439</v>
      </c>
      <c r="BJ26" s="8">
        <f>[2]AVAILABILITY!AG24</f>
        <v>565.5</v>
      </c>
      <c r="BK26" s="8">
        <v>375</v>
      </c>
      <c r="BL26" s="8">
        <f>[2]AVAILABILITY!AH24</f>
        <v>0</v>
      </c>
      <c r="BM26" s="8">
        <f t="shared" si="0"/>
        <v>0</v>
      </c>
    </row>
    <row r="27" spans="1:65" ht="23.25">
      <c r="A27" s="6">
        <v>23</v>
      </c>
      <c r="B27" s="7">
        <v>0.22916666666666666</v>
      </c>
      <c r="C27" s="7">
        <v>0.23958333333333334</v>
      </c>
      <c r="D27" s="8">
        <f>[2]AVAILABILITY!D25</f>
        <v>1131</v>
      </c>
      <c r="E27" s="8">
        <v>876.5</v>
      </c>
      <c r="F27" s="8">
        <f>[2]AVAILABILITY!E25</f>
        <v>1131</v>
      </c>
      <c r="G27" s="8">
        <v>876.5</v>
      </c>
      <c r="H27" s="8">
        <f>[2]AVAILABILITY!F25</f>
        <v>1131</v>
      </c>
      <c r="I27" s="8">
        <v>876.5</v>
      </c>
      <c r="J27" s="8">
        <f>[2]AVAILABILITY!G25</f>
        <v>1131</v>
      </c>
      <c r="K27" s="8">
        <v>876.5</v>
      </c>
      <c r="L27" s="8">
        <f>[2]AVAILABILITY!H25</f>
        <v>1131</v>
      </c>
      <c r="M27" s="8">
        <v>1004.5</v>
      </c>
      <c r="N27" s="8">
        <f>[2]AVAILABILITY!I25</f>
        <v>1131</v>
      </c>
      <c r="O27" s="8">
        <v>1036.5</v>
      </c>
      <c r="P27" s="8">
        <f>[2]AVAILABILITY!J25</f>
        <v>1131</v>
      </c>
      <c r="Q27" s="8">
        <v>972.5</v>
      </c>
      <c r="R27" s="8">
        <f>[2]AVAILABILITY!K25</f>
        <v>1131</v>
      </c>
      <c r="S27" s="8">
        <v>940.5</v>
      </c>
      <c r="T27" s="8">
        <f>[2]AVAILABILITY!L25</f>
        <v>1131</v>
      </c>
      <c r="U27" s="8">
        <v>972.5</v>
      </c>
      <c r="V27" s="8">
        <f>[2]AVAILABILITY!M25</f>
        <v>1131</v>
      </c>
      <c r="W27" s="8">
        <v>1004.5</v>
      </c>
      <c r="X27" s="8">
        <f>[2]AVAILABILITY!N25</f>
        <v>1131</v>
      </c>
      <c r="Y27" s="8">
        <v>1036.5</v>
      </c>
      <c r="Z27" s="8">
        <f>[2]AVAILABILITY!O25</f>
        <v>1131</v>
      </c>
      <c r="AA27" s="8">
        <v>1131</v>
      </c>
      <c r="AB27" s="8">
        <f>[2]AVAILABILITY!P25</f>
        <v>1131</v>
      </c>
      <c r="AC27" s="8">
        <v>1100.5</v>
      </c>
      <c r="AD27" s="8">
        <f>[2]AVAILABILITY!Q25</f>
        <v>1131</v>
      </c>
      <c r="AE27" s="8">
        <v>1036.5</v>
      </c>
      <c r="AF27" s="8">
        <f>[2]AVAILABILITY!R25</f>
        <v>1131</v>
      </c>
      <c r="AG27" s="8">
        <v>1131</v>
      </c>
      <c r="AH27" s="8">
        <f>[2]AVAILABILITY!S25</f>
        <v>1131</v>
      </c>
      <c r="AI27" s="8">
        <v>779</v>
      </c>
      <c r="AJ27" s="8">
        <f>[2]AVAILABILITY!T25</f>
        <v>1131</v>
      </c>
      <c r="AK27" s="8">
        <v>715</v>
      </c>
      <c r="AL27" s="8">
        <f>[2]AVAILABILITY!U25</f>
        <v>1131</v>
      </c>
      <c r="AM27" s="8">
        <v>715</v>
      </c>
      <c r="AN27" s="8">
        <f>[2]AVAILABILITY!V25</f>
        <v>1131</v>
      </c>
      <c r="AO27" s="8">
        <v>715</v>
      </c>
      <c r="AP27" s="8">
        <f>[2]AVAILABILITY!W25</f>
        <v>1131</v>
      </c>
      <c r="AQ27" s="8">
        <v>843</v>
      </c>
      <c r="AR27" s="8">
        <f>[2]AVAILABILITY!X25</f>
        <v>1131</v>
      </c>
      <c r="AS27" s="8">
        <v>715</v>
      </c>
      <c r="AT27" s="21">
        <f>[2]AVAILABILITY!Y25</f>
        <v>1131</v>
      </c>
      <c r="AU27" s="21">
        <v>843</v>
      </c>
      <c r="AV27" s="8">
        <f>[2]AVAILABILITY!Z25</f>
        <v>1131</v>
      </c>
      <c r="AW27" s="8">
        <v>971</v>
      </c>
      <c r="AX27" s="8">
        <f>[2]AVAILABILITY!AA25</f>
        <v>1131</v>
      </c>
      <c r="AY27" s="8">
        <v>971</v>
      </c>
      <c r="AZ27" s="8">
        <f>[2]AVAILABILITY!AB25</f>
        <v>1131</v>
      </c>
      <c r="BA27" s="8">
        <v>843</v>
      </c>
      <c r="BB27" s="8">
        <f>[2]AVAILABILITY!AC25</f>
        <v>1131</v>
      </c>
      <c r="BC27" s="8">
        <v>971</v>
      </c>
      <c r="BD27" s="8">
        <f>[2]AVAILABILITY!AD25</f>
        <v>1131</v>
      </c>
      <c r="BE27" s="8">
        <v>779</v>
      </c>
      <c r="BF27" s="8">
        <f>[2]AVAILABILITY!AE25</f>
        <v>1131</v>
      </c>
      <c r="BG27" s="8">
        <v>1068.5</v>
      </c>
      <c r="BH27" s="8">
        <f>[2]AVAILABILITY!AF25</f>
        <v>565.5</v>
      </c>
      <c r="BI27" s="8">
        <v>471</v>
      </c>
      <c r="BJ27" s="8">
        <f>[2]AVAILABILITY!AG25</f>
        <v>565.5</v>
      </c>
      <c r="BK27" s="8">
        <v>407</v>
      </c>
      <c r="BL27" s="8">
        <f>[2]AVAILABILITY!AH25</f>
        <v>0</v>
      </c>
      <c r="BM27" s="8">
        <f t="shared" si="0"/>
        <v>0</v>
      </c>
    </row>
    <row r="28" spans="1:65" ht="23.25">
      <c r="A28" s="6">
        <v>24</v>
      </c>
      <c r="B28" s="7">
        <v>0.23958333333333334</v>
      </c>
      <c r="C28" s="7">
        <v>0.25</v>
      </c>
      <c r="D28" s="8">
        <f>[2]AVAILABILITY!D26</f>
        <v>1131</v>
      </c>
      <c r="E28" s="8">
        <v>876.5</v>
      </c>
      <c r="F28" s="8">
        <f>[2]AVAILABILITY!E26</f>
        <v>1131</v>
      </c>
      <c r="G28" s="8">
        <v>876.5</v>
      </c>
      <c r="H28" s="8">
        <f>[2]AVAILABILITY!F26</f>
        <v>1131</v>
      </c>
      <c r="I28" s="8">
        <v>876.5</v>
      </c>
      <c r="J28" s="8">
        <f>[2]AVAILABILITY!G26</f>
        <v>1131</v>
      </c>
      <c r="K28" s="8">
        <v>876.5</v>
      </c>
      <c r="L28" s="8">
        <f>[2]AVAILABILITY!H26</f>
        <v>1131</v>
      </c>
      <c r="M28" s="8">
        <v>1036.5</v>
      </c>
      <c r="N28" s="8">
        <f>[2]AVAILABILITY!I26</f>
        <v>1131</v>
      </c>
      <c r="O28" s="8">
        <v>1068.5</v>
      </c>
      <c r="P28" s="8">
        <f>[2]AVAILABILITY!J26</f>
        <v>1131</v>
      </c>
      <c r="Q28" s="8">
        <v>1004.5</v>
      </c>
      <c r="R28" s="8">
        <f>[2]AVAILABILITY!K26</f>
        <v>1131</v>
      </c>
      <c r="S28" s="8">
        <v>972.5</v>
      </c>
      <c r="T28" s="8">
        <f>[2]AVAILABILITY!L26</f>
        <v>1131</v>
      </c>
      <c r="U28" s="8">
        <v>1004.5</v>
      </c>
      <c r="V28" s="8">
        <f>[2]AVAILABILITY!M26</f>
        <v>1131</v>
      </c>
      <c r="W28" s="8">
        <v>1036.5</v>
      </c>
      <c r="X28" s="8">
        <f>[2]AVAILABILITY!N26</f>
        <v>1131</v>
      </c>
      <c r="Y28" s="8">
        <v>1068.5</v>
      </c>
      <c r="Z28" s="8">
        <f>[2]AVAILABILITY!O26</f>
        <v>1131</v>
      </c>
      <c r="AA28" s="8">
        <v>1131</v>
      </c>
      <c r="AB28" s="8">
        <f>[2]AVAILABILITY!P26</f>
        <v>1131</v>
      </c>
      <c r="AC28" s="8">
        <v>1131</v>
      </c>
      <c r="AD28" s="8">
        <f>[2]AVAILABILITY!Q26</f>
        <v>1131</v>
      </c>
      <c r="AE28" s="8">
        <v>1068.5</v>
      </c>
      <c r="AF28" s="8">
        <f>[2]AVAILABILITY!R26</f>
        <v>1131</v>
      </c>
      <c r="AG28" s="8">
        <v>1131</v>
      </c>
      <c r="AH28" s="8">
        <f>[2]AVAILABILITY!S26</f>
        <v>1131</v>
      </c>
      <c r="AI28" s="8">
        <v>843</v>
      </c>
      <c r="AJ28" s="8">
        <f>[2]AVAILABILITY!T26</f>
        <v>1131</v>
      </c>
      <c r="AK28" s="8">
        <v>779</v>
      </c>
      <c r="AL28" s="8">
        <f>[2]AVAILABILITY!U26</f>
        <v>1131</v>
      </c>
      <c r="AM28" s="8">
        <v>779</v>
      </c>
      <c r="AN28" s="8">
        <f>[2]AVAILABILITY!V26</f>
        <v>1131</v>
      </c>
      <c r="AO28" s="8">
        <v>715</v>
      </c>
      <c r="AP28" s="8">
        <f>[2]AVAILABILITY!W26</f>
        <v>1131</v>
      </c>
      <c r="AQ28" s="8">
        <v>907</v>
      </c>
      <c r="AR28" s="8">
        <f>[2]AVAILABILITY!X26</f>
        <v>1131</v>
      </c>
      <c r="AS28" s="8">
        <v>779</v>
      </c>
      <c r="AT28" s="21">
        <f>[2]AVAILABILITY!Y26</f>
        <v>1131</v>
      </c>
      <c r="AU28" s="21">
        <v>907</v>
      </c>
      <c r="AV28" s="8">
        <f>[2]AVAILABILITY!Z26</f>
        <v>1131</v>
      </c>
      <c r="AW28" s="8">
        <v>1035</v>
      </c>
      <c r="AX28" s="8">
        <f>[2]AVAILABILITY!AA26</f>
        <v>1131</v>
      </c>
      <c r="AY28" s="8">
        <v>1035</v>
      </c>
      <c r="AZ28" s="8">
        <f>[2]AVAILABILITY!AB26</f>
        <v>1131</v>
      </c>
      <c r="BA28" s="8">
        <v>907</v>
      </c>
      <c r="BB28" s="8">
        <f>[2]AVAILABILITY!AC26</f>
        <v>1131</v>
      </c>
      <c r="BC28" s="8">
        <v>1035</v>
      </c>
      <c r="BD28" s="8">
        <f>[2]AVAILABILITY!AD26</f>
        <v>1131</v>
      </c>
      <c r="BE28" s="8">
        <v>843</v>
      </c>
      <c r="BF28" s="8">
        <f>[2]AVAILABILITY!AE26</f>
        <v>1131</v>
      </c>
      <c r="BG28" s="8">
        <v>1100.5</v>
      </c>
      <c r="BH28" s="8">
        <f>[2]AVAILABILITY!AF26</f>
        <v>565.5</v>
      </c>
      <c r="BI28" s="8">
        <v>503</v>
      </c>
      <c r="BJ28" s="8">
        <f>[2]AVAILABILITY!AG26</f>
        <v>565.5</v>
      </c>
      <c r="BK28" s="8">
        <v>439</v>
      </c>
      <c r="BL28" s="8">
        <f>[2]AVAILABILITY!AH26</f>
        <v>0</v>
      </c>
      <c r="BM28" s="8">
        <f t="shared" si="0"/>
        <v>0</v>
      </c>
    </row>
    <row r="29" spans="1:65" ht="23.25">
      <c r="A29" s="6">
        <v>25</v>
      </c>
      <c r="B29" s="7">
        <v>0.25</v>
      </c>
      <c r="C29" s="7">
        <v>0.26041666666666669</v>
      </c>
      <c r="D29" s="8">
        <f>[2]AVAILABILITY!D27</f>
        <v>1131</v>
      </c>
      <c r="E29" s="8">
        <v>876.5</v>
      </c>
      <c r="F29" s="8">
        <f>[2]AVAILABILITY!E27</f>
        <v>1131</v>
      </c>
      <c r="G29" s="8">
        <v>876.5</v>
      </c>
      <c r="H29" s="8">
        <f>[2]AVAILABILITY!F27</f>
        <v>1131</v>
      </c>
      <c r="I29" s="8">
        <v>876.5</v>
      </c>
      <c r="J29" s="8">
        <f>[2]AVAILABILITY!G27</f>
        <v>1131</v>
      </c>
      <c r="K29" s="8">
        <v>876.5</v>
      </c>
      <c r="L29" s="8">
        <f>[2]AVAILABILITY!H27</f>
        <v>1131</v>
      </c>
      <c r="M29" s="8">
        <v>1068.5</v>
      </c>
      <c r="N29" s="8">
        <f>[2]AVAILABILITY!I27</f>
        <v>1131</v>
      </c>
      <c r="O29" s="8">
        <v>1100.5</v>
      </c>
      <c r="P29" s="8">
        <f>[2]AVAILABILITY!J27</f>
        <v>1131</v>
      </c>
      <c r="Q29" s="8">
        <v>1036.5</v>
      </c>
      <c r="R29" s="8">
        <f>[2]AVAILABILITY!K27</f>
        <v>1131</v>
      </c>
      <c r="S29" s="8">
        <v>1004.5</v>
      </c>
      <c r="T29" s="8">
        <f>[2]AVAILABILITY!L27</f>
        <v>1131</v>
      </c>
      <c r="U29" s="8">
        <v>1036.5</v>
      </c>
      <c r="V29" s="8">
        <f>[2]AVAILABILITY!M27</f>
        <v>1131</v>
      </c>
      <c r="W29" s="8">
        <v>1055.5</v>
      </c>
      <c r="X29" s="8">
        <f>[2]AVAILABILITY!N27</f>
        <v>1131</v>
      </c>
      <c r="Y29" s="8">
        <v>1100.5</v>
      </c>
      <c r="Z29" s="8">
        <f>[2]AVAILABILITY!O27</f>
        <v>1131</v>
      </c>
      <c r="AA29" s="8">
        <v>1131</v>
      </c>
      <c r="AB29" s="8">
        <f>[2]AVAILABILITY!P27</f>
        <v>1131</v>
      </c>
      <c r="AC29" s="8">
        <v>1131</v>
      </c>
      <c r="AD29" s="8">
        <f>[2]AVAILABILITY!Q27</f>
        <v>1131</v>
      </c>
      <c r="AE29" s="8">
        <v>1100.5</v>
      </c>
      <c r="AF29" s="8">
        <f>[2]AVAILABILITY!R27</f>
        <v>1131</v>
      </c>
      <c r="AG29" s="8">
        <v>1131</v>
      </c>
      <c r="AH29" s="8">
        <f>[2]AVAILABILITY!S27</f>
        <v>1131</v>
      </c>
      <c r="AI29" s="8">
        <v>907</v>
      </c>
      <c r="AJ29" s="8">
        <f>[2]AVAILABILITY!T27</f>
        <v>1131</v>
      </c>
      <c r="AK29" s="8">
        <v>843</v>
      </c>
      <c r="AL29" s="8">
        <f>[2]AVAILABILITY!U27</f>
        <v>1131</v>
      </c>
      <c r="AM29" s="8">
        <v>843</v>
      </c>
      <c r="AN29" s="8">
        <f>[2]AVAILABILITY!V27</f>
        <v>1131</v>
      </c>
      <c r="AO29" s="8">
        <v>715</v>
      </c>
      <c r="AP29" s="8">
        <f>[2]AVAILABILITY!W27</f>
        <v>1131</v>
      </c>
      <c r="AQ29" s="8">
        <v>971</v>
      </c>
      <c r="AR29" s="8">
        <f>[2]AVAILABILITY!X27</f>
        <v>1131</v>
      </c>
      <c r="AS29" s="8">
        <v>843</v>
      </c>
      <c r="AT29" s="21">
        <f>[2]AVAILABILITY!Y27</f>
        <v>1131</v>
      </c>
      <c r="AU29" s="21">
        <v>971</v>
      </c>
      <c r="AV29" s="8">
        <f>[2]AVAILABILITY!Z27</f>
        <v>1131</v>
      </c>
      <c r="AW29" s="8">
        <v>1068.5</v>
      </c>
      <c r="AX29" s="8">
        <f>[2]AVAILABILITY!AA27</f>
        <v>1131</v>
      </c>
      <c r="AY29" s="8">
        <v>1068.5</v>
      </c>
      <c r="AZ29" s="8">
        <f>[2]AVAILABILITY!AB27</f>
        <v>1131</v>
      </c>
      <c r="BA29" s="8">
        <v>971</v>
      </c>
      <c r="BB29" s="8">
        <f>[2]AVAILABILITY!AC27</f>
        <v>1131</v>
      </c>
      <c r="BC29" s="8">
        <v>1068.5</v>
      </c>
      <c r="BD29" s="8">
        <f>[2]AVAILABILITY!AD27</f>
        <v>1131</v>
      </c>
      <c r="BE29" s="8">
        <v>907</v>
      </c>
      <c r="BF29" s="8">
        <f>[2]AVAILABILITY!AE27</f>
        <v>1131</v>
      </c>
      <c r="BG29" s="8">
        <v>1131</v>
      </c>
      <c r="BH29" s="8">
        <f>[2]AVAILABILITY!AF27</f>
        <v>565.5</v>
      </c>
      <c r="BI29" s="8">
        <v>535</v>
      </c>
      <c r="BJ29" s="8">
        <f>[2]AVAILABILITY!AG27</f>
        <v>565.5</v>
      </c>
      <c r="BK29" s="8">
        <v>471</v>
      </c>
      <c r="BL29" s="8">
        <f>[2]AVAILABILITY!AH27</f>
        <v>0</v>
      </c>
      <c r="BM29" s="8">
        <f t="shared" si="0"/>
        <v>0</v>
      </c>
    </row>
    <row r="30" spans="1:65" ht="23.25">
      <c r="A30" s="6">
        <v>26</v>
      </c>
      <c r="B30" s="7">
        <v>0.26041666666666669</v>
      </c>
      <c r="C30" s="7">
        <v>0.27083333333333331</v>
      </c>
      <c r="D30" s="8">
        <f>[2]AVAILABILITY!D28</f>
        <v>1131</v>
      </c>
      <c r="E30" s="8">
        <v>876.5</v>
      </c>
      <c r="F30" s="8">
        <f>[2]AVAILABILITY!E28</f>
        <v>1131</v>
      </c>
      <c r="G30" s="8">
        <v>876.5</v>
      </c>
      <c r="H30" s="8">
        <f>[2]AVAILABILITY!F28</f>
        <v>1131</v>
      </c>
      <c r="I30" s="8">
        <v>876.5</v>
      </c>
      <c r="J30" s="8">
        <f>[2]AVAILABILITY!G28</f>
        <v>1131</v>
      </c>
      <c r="K30" s="8">
        <v>876.5</v>
      </c>
      <c r="L30" s="8">
        <f>[2]AVAILABILITY!H28</f>
        <v>1131</v>
      </c>
      <c r="M30" s="8">
        <v>1100.5</v>
      </c>
      <c r="N30" s="8">
        <f>[2]AVAILABILITY!I28</f>
        <v>1131</v>
      </c>
      <c r="O30" s="8">
        <v>1131</v>
      </c>
      <c r="P30" s="8">
        <f>[2]AVAILABILITY!J28</f>
        <v>1131</v>
      </c>
      <c r="Q30" s="8">
        <v>1068.5</v>
      </c>
      <c r="R30" s="8">
        <f>[2]AVAILABILITY!K28</f>
        <v>1131</v>
      </c>
      <c r="S30" s="8">
        <v>1036.5</v>
      </c>
      <c r="T30" s="8">
        <f>[2]AVAILABILITY!L28</f>
        <v>1131</v>
      </c>
      <c r="U30" s="8">
        <v>1068.5</v>
      </c>
      <c r="V30" s="8">
        <f>[2]AVAILABILITY!M28</f>
        <v>1131</v>
      </c>
      <c r="W30" s="8">
        <v>1055.5</v>
      </c>
      <c r="X30" s="8">
        <f>[2]AVAILABILITY!N28</f>
        <v>1131</v>
      </c>
      <c r="Y30" s="8">
        <v>1131</v>
      </c>
      <c r="Z30" s="8">
        <f>[2]AVAILABILITY!O28</f>
        <v>1131</v>
      </c>
      <c r="AA30" s="8">
        <v>1131</v>
      </c>
      <c r="AB30" s="8">
        <f>[2]AVAILABILITY!P28</f>
        <v>1131</v>
      </c>
      <c r="AC30" s="8">
        <v>1131</v>
      </c>
      <c r="AD30" s="8">
        <f>[2]AVAILABILITY!Q28</f>
        <v>1131</v>
      </c>
      <c r="AE30" s="8">
        <v>1131</v>
      </c>
      <c r="AF30" s="8">
        <f>[2]AVAILABILITY!R28</f>
        <v>1131</v>
      </c>
      <c r="AG30" s="8">
        <v>1131</v>
      </c>
      <c r="AH30" s="8">
        <f>[2]AVAILABILITY!S28</f>
        <v>1131</v>
      </c>
      <c r="AI30" s="8">
        <v>971</v>
      </c>
      <c r="AJ30" s="8">
        <f>[2]AVAILABILITY!T28</f>
        <v>1131</v>
      </c>
      <c r="AK30" s="8">
        <v>907</v>
      </c>
      <c r="AL30" s="8">
        <f>[2]AVAILABILITY!U28</f>
        <v>1131</v>
      </c>
      <c r="AM30" s="8">
        <v>907</v>
      </c>
      <c r="AN30" s="8">
        <f>[2]AVAILABILITY!V28</f>
        <v>1131</v>
      </c>
      <c r="AO30" s="8">
        <v>779</v>
      </c>
      <c r="AP30" s="8">
        <f>[2]AVAILABILITY!W28</f>
        <v>1131</v>
      </c>
      <c r="AQ30" s="8">
        <v>1035</v>
      </c>
      <c r="AR30" s="8">
        <f>[2]AVAILABILITY!X28</f>
        <v>1131</v>
      </c>
      <c r="AS30" s="8">
        <v>907</v>
      </c>
      <c r="AT30" s="21">
        <f>[2]AVAILABILITY!Y28</f>
        <v>1131</v>
      </c>
      <c r="AU30" s="21">
        <v>1035</v>
      </c>
      <c r="AV30" s="8">
        <f>[2]AVAILABILITY!Z28</f>
        <v>1131</v>
      </c>
      <c r="AW30" s="8">
        <v>1100.5</v>
      </c>
      <c r="AX30" s="8">
        <f>[2]AVAILABILITY!AA28</f>
        <v>1131</v>
      </c>
      <c r="AY30" s="8">
        <v>1100.5</v>
      </c>
      <c r="AZ30" s="8">
        <f>[2]AVAILABILITY!AB28</f>
        <v>1131</v>
      </c>
      <c r="BA30" s="8">
        <v>1035</v>
      </c>
      <c r="BB30" s="8">
        <f>[2]AVAILABILITY!AC28</f>
        <v>1131</v>
      </c>
      <c r="BC30" s="8">
        <v>1100.5</v>
      </c>
      <c r="BD30" s="8">
        <f>[2]AVAILABILITY!AD28</f>
        <v>1131</v>
      </c>
      <c r="BE30" s="8">
        <v>971</v>
      </c>
      <c r="BF30" s="8">
        <f>[2]AVAILABILITY!AE28</f>
        <v>1131</v>
      </c>
      <c r="BG30" s="8">
        <f t="shared" ref="BG30:BG42" si="1">BF30</f>
        <v>1131</v>
      </c>
      <c r="BH30" s="8">
        <f>[2]AVAILABILITY!AF28</f>
        <v>565.5</v>
      </c>
      <c r="BI30" s="8">
        <v>565.5</v>
      </c>
      <c r="BJ30" s="8">
        <f>[2]AVAILABILITY!AG28</f>
        <v>565.5</v>
      </c>
      <c r="BK30" s="8">
        <v>503</v>
      </c>
      <c r="BL30" s="8">
        <f>[2]AVAILABILITY!AH28</f>
        <v>0</v>
      </c>
      <c r="BM30" s="8">
        <f t="shared" si="0"/>
        <v>0</v>
      </c>
    </row>
    <row r="31" spans="1:65" ht="23.25">
      <c r="A31" s="6">
        <v>27</v>
      </c>
      <c r="B31" s="7">
        <v>0.27083333333333331</v>
      </c>
      <c r="C31" s="7">
        <v>0.28125</v>
      </c>
      <c r="D31" s="8">
        <f>[2]AVAILABILITY!D29</f>
        <v>1131</v>
      </c>
      <c r="E31" s="8">
        <v>876.5</v>
      </c>
      <c r="F31" s="8">
        <f>[2]AVAILABILITY!E29</f>
        <v>1131</v>
      </c>
      <c r="G31" s="8">
        <v>876.5</v>
      </c>
      <c r="H31" s="8">
        <f>[2]AVAILABILITY!F29</f>
        <v>1131</v>
      </c>
      <c r="I31" s="8">
        <v>876.5</v>
      </c>
      <c r="J31" s="8">
        <f>[2]AVAILABILITY!G29</f>
        <v>1131</v>
      </c>
      <c r="K31" s="8">
        <v>876.5</v>
      </c>
      <c r="L31" s="8">
        <f>[2]AVAILABILITY!H29</f>
        <v>1131</v>
      </c>
      <c r="M31" s="8">
        <v>1131</v>
      </c>
      <c r="N31" s="8">
        <f>[2]AVAILABILITY!I29</f>
        <v>1131</v>
      </c>
      <c r="O31" s="8">
        <v>1131</v>
      </c>
      <c r="P31" s="8">
        <f>[2]AVAILABILITY!J29</f>
        <v>1131</v>
      </c>
      <c r="Q31" s="8">
        <v>1100.5</v>
      </c>
      <c r="R31" s="8">
        <f>[2]AVAILABILITY!K29</f>
        <v>1131</v>
      </c>
      <c r="S31" s="8">
        <v>1068.5</v>
      </c>
      <c r="T31" s="8">
        <f>[2]AVAILABILITY!L29</f>
        <v>1131</v>
      </c>
      <c r="U31" s="8">
        <v>1100.5</v>
      </c>
      <c r="V31" s="8">
        <f>[2]AVAILABILITY!M29</f>
        <v>1131</v>
      </c>
      <c r="W31" s="8">
        <v>1055.5</v>
      </c>
      <c r="X31" s="8">
        <f>[2]AVAILABILITY!N29</f>
        <v>1131</v>
      </c>
      <c r="Y31" s="8">
        <v>1131</v>
      </c>
      <c r="Z31" s="8">
        <f>[2]AVAILABILITY!O29</f>
        <v>1131</v>
      </c>
      <c r="AA31" s="8">
        <v>1131</v>
      </c>
      <c r="AB31" s="8">
        <f>[2]AVAILABILITY!P29</f>
        <v>1131</v>
      </c>
      <c r="AC31" s="8">
        <v>1131</v>
      </c>
      <c r="AD31" s="8">
        <f>[2]AVAILABILITY!Q29</f>
        <v>1131</v>
      </c>
      <c r="AE31" s="8">
        <v>1131</v>
      </c>
      <c r="AF31" s="8">
        <f>[2]AVAILABILITY!R29</f>
        <v>1131</v>
      </c>
      <c r="AG31" s="8">
        <v>1131</v>
      </c>
      <c r="AH31" s="8">
        <f>[2]AVAILABILITY!S29</f>
        <v>1131</v>
      </c>
      <c r="AI31" s="8">
        <v>1035</v>
      </c>
      <c r="AJ31" s="8">
        <f>[2]AVAILABILITY!T29</f>
        <v>1131</v>
      </c>
      <c r="AK31" s="8">
        <v>971</v>
      </c>
      <c r="AL31" s="8">
        <f>[2]AVAILABILITY!U29</f>
        <v>1131</v>
      </c>
      <c r="AM31" s="8">
        <v>971</v>
      </c>
      <c r="AN31" s="8">
        <f>[2]AVAILABILITY!V29</f>
        <v>1131</v>
      </c>
      <c r="AO31" s="8">
        <v>843</v>
      </c>
      <c r="AP31" s="8">
        <f>[2]AVAILABILITY!W29</f>
        <v>1131</v>
      </c>
      <c r="AQ31" s="8">
        <v>1068.5</v>
      </c>
      <c r="AR31" s="8">
        <f>[2]AVAILABILITY!X29</f>
        <v>1131</v>
      </c>
      <c r="AS31" s="8">
        <v>971</v>
      </c>
      <c r="AT31" s="21">
        <f>[2]AVAILABILITY!Y29</f>
        <v>1131</v>
      </c>
      <c r="AU31" s="21">
        <v>1068.5</v>
      </c>
      <c r="AV31" s="8">
        <f>[2]AVAILABILITY!Z29</f>
        <v>1131</v>
      </c>
      <c r="AW31" s="8">
        <v>1131</v>
      </c>
      <c r="AX31" s="8">
        <f>[2]AVAILABILITY!AA29</f>
        <v>1131</v>
      </c>
      <c r="AY31" s="8">
        <v>1131</v>
      </c>
      <c r="AZ31" s="8">
        <f>[2]AVAILABILITY!AB29</f>
        <v>1131</v>
      </c>
      <c r="BA31" s="8">
        <v>1068.5</v>
      </c>
      <c r="BB31" s="8">
        <f>[2]AVAILABILITY!AC29</f>
        <v>1131</v>
      </c>
      <c r="BC31" s="8">
        <v>1131</v>
      </c>
      <c r="BD31" s="8">
        <f>[2]AVAILABILITY!AD29</f>
        <v>1131</v>
      </c>
      <c r="BE31" s="8">
        <v>1035</v>
      </c>
      <c r="BF31" s="8">
        <f>[2]AVAILABILITY!AE29</f>
        <v>1131</v>
      </c>
      <c r="BG31" s="8">
        <f t="shared" si="1"/>
        <v>1131</v>
      </c>
      <c r="BH31" s="8">
        <f>[2]AVAILABILITY!AF29</f>
        <v>565.5</v>
      </c>
      <c r="BI31" s="8">
        <f t="shared" ref="BI31:BI94" si="2">BH31</f>
        <v>565.5</v>
      </c>
      <c r="BJ31" s="8">
        <f>[2]AVAILABILITY!AG29</f>
        <v>565.5</v>
      </c>
      <c r="BK31" s="8">
        <v>535</v>
      </c>
      <c r="BL31" s="8">
        <f>[2]AVAILABILITY!AH29</f>
        <v>0</v>
      </c>
      <c r="BM31" s="8">
        <f t="shared" si="0"/>
        <v>0</v>
      </c>
    </row>
    <row r="32" spans="1:65" ht="23.25">
      <c r="A32" s="6">
        <v>28</v>
      </c>
      <c r="B32" s="7">
        <v>0.28125</v>
      </c>
      <c r="C32" s="7">
        <v>0.29166666666666669</v>
      </c>
      <c r="D32" s="8">
        <f>[2]AVAILABILITY!D30</f>
        <v>1131</v>
      </c>
      <c r="E32" s="8">
        <v>876.5</v>
      </c>
      <c r="F32" s="8">
        <f>[2]AVAILABILITY!E30</f>
        <v>1131</v>
      </c>
      <c r="G32" s="8">
        <v>876.5</v>
      </c>
      <c r="H32" s="8">
        <f>[2]AVAILABILITY!F30</f>
        <v>1131</v>
      </c>
      <c r="I32" s="8">
        <v>876.5</v>
      </c>
      <c r="J32" s="8">
        <f>[2]AVAILABILITY!G30</f>
        <v>1131</v>
      </c>
      <c r="K32" s="8">
        <v>876.5</v>
      </c>
      <c r="L32" s="8">
        <f>[2]AVAILABILITY!H30</f>
        <v>1131</v>
      </c>
      <c r="M32" s="8">
        <v>1131</v>
      </c>
      <c r="N32" s="8">
        <f>[2]AVAILABILITY!I30</f>
        <v>1131</v>
      </c>
      <c r="O32" s="8">
        <v>1131</v>
      </c>
      <c r="P32" s="8">
        <f>[2]AVAILABILITY!J30</f>
        <v>1131</v>
      </c>
      <c r="Q32" s="8">
        <v>1131</v>
      </c>
      <c r="R32" s="8">
        <f>[2]AVAILABILITY!K30</f>
        <v>1131</v>
      </c>
      <c r="S32" s="8">
        <v>1100.5</v>
      </c>
      <c r="T32" s="8">
        <f>[2]AVAILABILITY!L30</f>
        <v>1131</v>
      </c>
      <c r="U32" s="8">
        <v>1131</v>
      </c>
      <c r="V32" s="8">
        <f>[2]AVAILABILITY!M30</f>
        <v>1131</v>
      </c>
      <c r="W32" s="8">
        <v>1055.5</v>
      </c>
      <c r="X32" s="8">
        <f>[2]AVAILABILITY!N30</f>
        <v>1131</v>
      </c>
      <c r="Y32" s="8">
        <v>1131</v>
      </c>
      <c r="Z32" s="8">
        <f>[2]AVAILABILITY!O30</f>
        <v>1131</v>
      </c>
      <c r="AA32" s="8">
        <v>1131</v>
      </c>
      <c r="AB32" s="8">
        <f>[2]AVAILABILITY!P30</f>
        <v>1131</v>
      </c>
      <c r="AC32" s="8">
        <v>1131</v>
      </c>
      <c r="AD32" s="8">
        <f>[2]AVAILABILITY!Q30</f>
        <v>1131</v>
      </c>
      <c r="AE32" s="8">
        <v>1131</v>
      </c>
      <c r="AF32" s="8">
        <f>[2]AVAILABILITY!R30</f>
        <v>1131</v>
      </c>
      <c r="AG32" s="8">
        <v>1131</v>
      </c>
      <c r="AH32" s="8">
        <f>[2]AVAILABILITY!S30</f>
        <v>1131</v>
      </c>
      <c r="AI32" s="8">
        <v>1068.5</v>
      </c>
      <c r="AJ32" s="8">
        <f>[2]AVAILABILITY!T30</f>
        <v>1131</v>
      </c>
      <c r="AK32" s="8">
        <v>1035</v>
      </c>
      <c r="AL32" s="8">
        <f>[2]AVAILABILITY!U30</f>
        <v>1131</v>
      </c>
      <c r="AM32" s="8">
        <v>1035</v>
      </c>
      <c r="AN32" s="8">
        <f>[2]AVAILABILITY!V30</f>
        <v>1131</v>
      </c>
      <c r="AO32" s="8">
        <v>907</v>
      </c>
      <c r="AP32" s="8">
        <f>[2]AVAILABILITY!W30</f>
        <v>1131</v>
      </c>
      <c r="AQ32" s="8">
        <v>1100.5</v>
      </c>
      <c r="AR32" s="8">
        <f>[2]AVAILABILITY!X30</f>
        <v>1131</v>
      </c>
      <c r="AS32" s="8">
        <v>1035</v>
      </c>
      <c r="AT32" s="21">
        <f>[2]AVAILABILITY!Y30</f>
        <v>1131</v>
      </c>
      <c r="AU32" s="21">
        <v>1100.5</v>
      </c>
      <c r="AV32" s="8">
        <f>[2]AVAILABILITY!Z30</f>
        <v>1131</v>
      </c>
      <c r="AW32" s="8">
        <f t="shared" ref="AW32:AW88" si="3">AV32</f>
        <v>1131</v>
      </c>
      <c r="AX32" s="8">
        <f>[2]AVAILABILITY!AA30</f>
        <v>1131</v>
      </c>
      <c r="AY32" s="8">
        <f t="shared" ref="AY32:AY40" si="4">AX32</f>
        <v>1131</v>
      </c>
      <c r="AZ32" s="8">
        <f>[2]AVAILABILITY!AB30</f>
        <v>1131</v>
      </c>
      <c r="BA32" s="8">
        <v>1100.5</v>
      </c>
      <c r="BB32" s="8">
        <f>[2]AVAILABILITY!AC30</f>
        <v>1131</v>
      </c>
      <c r="BC32" s="8">
        <f t="shared" ref="BC32:BC42" si="5">BB32</f>
        <v>1131</v>
      </c>
      <c r="BD32" s="8">
        <f>[2]AVAILABILITY!AD30</f>
        <v>1131</v>
      </c>
      <c r="BE32" s="8">
        <v>1068.5</v>
      </c>
      <c r="BF32" s="8">
        <f>[2]AVAILABILITY!AE30</f>
        <v>1131</v>
      </c>
      <c r="BG32" s="8">
        <f t="shared" si="1"/>
        <v>1131</v>
      </c>
      <c r="BH32" s="8">
        <f>[2]AVAILABILITY!AF30</f>
        <v>565.5</v>
      </c>
      <c r="BI32" s="8">
        <f t="shared" si="2"/>
        <v>565.5</v>
      </c>
      <c r="BJ32" s="8">
        <f>[2]AVAILABILITY!AG30</f>
        <v>565.5</v>
      </c>
      <c r="BK32" s="8">
        <v>565.5</v>
      </c>
      <c r="BL32" s="8">
        <f>[2]AVAILABILITY!AH30</f>
        <v>0</v>
      </c>
      <c r="BM32" s="8">
        <f t="shared" si="0"/>
        <v>0</v>
      </c>
    </row>
    <row r="33" spans="1:65" ht="23.25">
      <c r="A33" s="6">
        <v>29</v>
      </c>
      <c r="B33" s="7">
        <v>0.29166666666666669</v>
      </c>
      <c r="C33" s="7">
        <v>0.30208333333333331</v>
      </c>
      <c r="D33" s="8">
        <f>[2]AVAILABILITY!D31</f>
        <v>1131</v>
      </c>
      <c r="E33" s="8">
        <v>876.5</v>
      </c>
      <c r="F33" s="8">
        <f>[2]AVAILABILITY!E31</f>
        <v>1131</v>
      </c>
      <c r="G33" s="8">
        <v>876.5</v>
      </c>
      <c r="H33" s="8">
        <f>[2]AVAILABILITY!F31</f>
        <v>1131</v>
      </c>
      <c r="I33" s="8">
        <v>876.5</v>
      </c>
      <c r="J33" s="8">
        <f>[2]AVAILABILITY!G31</f>
        <v>1131</v>
      </c>
      <c r="K33" s="8">
        <v>876.5</v>
      </c>
      <c r="L33" s="8">
        <f>[2]AVAILABILITY!H31</f>
        <v>1131</v>
      </c>
      <c r="M33" s="8">
        <v>1131</v>
      </c>
      <c r="N33" s="8">
        <f>[2]AVAILABILITY!I31</f>
        <v>1131</v>
      </c>
      <c r="O33" s="8">
        <v>1131</v>
      </c>
      <c r="P33" s="8">
        <f>[2]AVAILABILITY!J31</f>
        <v>1131</v>
      </c>
      <c r="Q33" s="8">
        <v>1131</v>
      </c>
      <c r="R33" s="8">
        <f>[2]AVAILABILITY!K31</f>
        <v>1131</v>
      </c>
      <c r="S33" s="8">
        <v>1131</v>
      </c>
      <c r="T33" s="8">
        <f>[2]AVAILABILITY!L31</f>
        <v>1131</v>
      </c>
      <c r="U33" s="8">
        <v>1131</v>
      </c>
      <c r="V33" s="8">
        <f>[2]AVAILABILITY!M31</f>
        <v>1131</v>
      </c>
      <c r="W33" s="8">
        <v>1055.5</v>
      </c>
      <c r="X33" s="8">
        <f>[2]AVAILABILITY!N31</f>
        <v>1131</v>
      </c>
      <c r="Y33" s="8">
        <v>1131</v>
      </c>
      <c r="Z33" s="8">
        <f>[2]AVAILABILITY!O31</f>
        <v>1131</v>
      </c>
      <c r="AA33" s="8">
        <v>1131</v>
      </c>
      <c r="AB33" s="8">
        <f>[2]AVAILABILITY!P31</f>
        <v>1131</v>
      </c>
      <c r="AC33" s="8">
        <v>1131</v>
      </c>
      <c r="AD33" s="8">
        <f>[2]AVAILABILITY!Q31</f>
        <v>1131</v>
      </c>
      <c r="AE33" s="8">
        <v>1131</v>
      </c>
      <c r="AF33" s="8">
        <f>[2]AVAILABILITY!R31</f>
        <v>1131</v>
      </c>
      <c r="AG33" s="8">
        <v>1131</v>
      </c>
      <c r="AH33" s="8">
        <f>[2]AVAILABILITY!S31</f>
        <v>1131</v>
      </c>
      <c r="AI33" s="8">
        <v>1100.5</v>
      </c>
      <c r="AJ33" s="8">
        <f>[2]AVAILABILITY!T31</f>
        <v>1131</v>
      </c>
      <c r="AK33" s="8">
        <v>1068.5</v>
      </c>
      <c r="AL33" s="8">
        <f>[2]AVAILABILITY!U31</f>
        <v>1131</v>
      </c>
      <c r="AM33" s="8">
        <v>1068.5</v>
      </c>
      <c r="AN33" s="8">
        <f>[2]AVAILABILITY!V31</f>
        <v>1131</v>
      </c>
      <c r="AO33" s="8">
        <v>971</v>
      </c>
      <c r="AP33" s="8">
        <f>[2]AVAILABILITY!W31</f>
        <v>1131</v>
      </c>
      <c r="AQ33" s="8">
        <v>1131</v>
      </c>
      <c r="AR33" s="8">
        <f>[2]AVAILABILITY!X31</f>
        <v>1131</v>
      </c>
      <c r="AS33" s="8">
        <v>1068.5</v>
      </c>
      <c r="AT33" s="21">
        <f>[2]AVAILABILITY!Y31</f>
        <v>1131</v>
      </c>
      <c r="AU33" s="21">
        <v>1131</v>
      </c>
      <c r="AV33" s="8">
        <f>[2]AVAILABILITY!Z31</f>
        <v>1131</v>
      </c>
      <c r="AW33" s="8">
        <f t="shared" si="3"/>
        <v>1131</v>
      </c>
      <c r="AX33" s="8">
        <f>[2]AVAILABILITY!AA31</f>
        <v>1131</v>
      </c>
      <c r="AY33" s="8">
        <f t="shared" si="4"/>
        <v>1131</v>
      </c>
      <c r="AZ33" s="8">
        <f>[2]AVAILABILITY!AB31</f>
        <v>1131</v>
      </c>
      <c r="BA33" s="8">
        <v>1131</v>
      </c>
      <c r="BB33" s="8">
        <f>[2]AVAILABILITY!AC31</f>
        <v>1131</v>
      </c>
      <c r="BC33" s="8">
        <f t="shared" si="5"/>
        <v>1131</v>
      </c>
      <c r="BD33" s="8">
        <f>[2]AVAILABILITY!AD31</f>
        <v>1131</v>
      </c>
      <c r="BE33" s="8">
        <v>1100.5</v>
      </c>
      <c r="BF33" s="8">
        <f>[2]AVAILABILITY!AE31</f>
        <v>1131</v>
      </c>
      <c r="BG33" s="8">
        <f t="shared" si="1"/>
        <v>1131</v>
      </c>
      <c r="BH33" s="8">
        <f>[2]AVAILABILITY!AF31</f>
        <v>565.5</v>
      </c>
      <c r="BI33" s="8">
        <f t="shared" si="2"/>
        <v>565.5</v>
      </c>
      <c r="BJ33" s="8">
        <f>[2]AVAILABILITY!AG31</f>
        <v>565.5</v>
      </c>
      <c r="BK33" s="8">
        <f t="shared" ref="BK33:BK90" si="6">BJ33</f>
        <v>565.5</v>
      </c>
      <c r="BL33" s="8">
        <f>[2]AVAILABILITY!AH31</f>
        <v>0</v>
      </c>
      <c r="BM33" s="8">
        <f t="shared" si="0"/>
        <v>0</v>
      </c>
    </row>
    <row r="34" spans="1:65" ht="23.25">
      <c r="A34" s="6">
        <v>30</v>
      </c>
      <c r="B34" s="7">
        <v>0.30208333333333331</v>
      </c>
      <c r="C34" s="7">
        <v>0.3125</v>
      </c>
      <c r="D34" s="8">
        <f>[2]AVAILABILITY!D32</f>
        <v>1131</v>
      </c>
      <c r="E34" s="8">
        <v>876.5</v>
      </c>
      <c r="F34" s="8">
        <f>[2]AVAILABILITY!E32</f>
        <v>1131</v>
      </c>
      <c r="G34" s="8">
        <v>876.5</v>
      </c>
      <c r="H34" s="8">
        <f>[2]AVAILABILITY!F32</f>
        <v>1131</v>
      </c>
      <c r="I34" s="8">
        <v>876.5</v>
      </c>
      <c r="J34" s="8">
        <f>[2]AVAILABILITY!G32</f>
        <v>1131</v>
      </c>
      <c r="K34" s="8">
        <v>876.5</v>
      </c>
      <c r="L34" s="8">
        <f>[2]AVAILABILITY!H32</f>
        <v>1131</v>
      </c>
      <c r="M34" s="8">
        <v>1131</v>
      </c>
      <c r="N34" s="8">
        <f>[2]AVAILABILITY!I32</f>
        <v>1131</v>
      </c>
      <c r="O34" s="8">
        <v>1131</v>
      </c>
      <c r="P34" s="8">
        <f>[2]AVAILABILITY!J32</f>
        <v>1131</v>
      </c>
      <c r="Q34" s="8">
        <v>1131</v>
      </c>
      <c r="R34" s="8">
        <f>[2]AVAILABILITY!K32</f>
        <v>1131</v>
      </c>
      <c r="S34" s="8">
        <v>1131</v>
      </c>
      <c r="T34" s="8">
        <f>[2]AVAILABILITY!L32</f>
        <v>1131</v>
      </c>
      <c r="U34" s="8">
        <v>1131</v>
      </c>
      <c r="V34" s="8">
        <f>[2]AVAILABILITY!M32</f>
        <v>1131</v>
      </c>
      <c r="W34" s="8">
        <v>1055.5</v>
      </c>
      <c r="X34" s="8">
        <f>[2]AVAILABILITY!N32</f>
        <v>1131</v>
      </c>
      <c r="Y34" s="8">
        <v>1131</v>
      </c>
      <c r="Z34" s="8">
        <f>[2]AVAILABILITY!O32</f>
        <v>1131</v>
      </c>
      <c r="AA34" s="8">
        <v>1131</v>
      </c>
      <c r="AB34" s="8">
        <f>[2]AVAILABILITY!P32</f>
        <v>1131</v>
      </c>
      <c r="AC34" s="8">
        <v>1131</v>
      </c>
      <c r="AD34" s="8">
        <f>[2]AVAILABILITY!Q32</f>
        <v>1131</v>
      </c>
      <c r="AE34" s="8">
        <v>1131</v>
      </c>
      <c r="AF34" s="8">
        <f>[2]AVAILABILITY!R32</f>
        <v>1131</v>
      </c>
      <c r="AG34" s="8">
        <v>1131</v>
      </c>
      <c r="AH34" s="8">
        <f>[2]AVAILABILITY!S32</f>
        <v>1131</v>
      </c>
      <c r="AI34" s="8">
        <v>1131</v>
      </c>
      <c r="AJ34" s="8">
        <f>[2]AVAILABILITY!T32</f>
        <v>1131</v>
      </c>
      <c r="AK34" s="8">
        <v>1100.5</v>
      </c>
      <c r="AL34" s="8">
        <f>[2]AVAILABILITY!U32</f>
        <v>1131</v>
      </c>
      <c r="AM34" s="8">
        <v>1100.5</v>
      </c>
      <c r="AN34" s="8">
        <f>[2]AVAILABILITY!V32</f>
        <v>1131</v>
      </c>
      <c r="AO34" s="8">
        <v>1035</v>
      </c>
      <c r="AP34" s="8">
        <f>[2]AVAILABILITY!W32</f>
        <v>1131</v>
      </c>
      <c r="AQ34" s="8">
        <f t="shared" ref="AQ34:AQ42" si="7">AP34</f>
        <v>1131</v>
      </c>
      <c r="AR34" s="8">
        <f>[2]AVAILABILITY!X32</f>
        <v>1131</v>
      </c>
      <c r="AS34" s="8">
        <v>1100.5</v>
      </c>
      <c r="AT34" s="21">
        <f>[2]AVAILABILITY!Y32</f>
        <v>1131</v>
      </c>
      <c r="AU34" s="21">
        <v>1131</v>
      </c>
      <c r="AV34" s="8">
        <f>[2]AVAILABILITY!Z32</f>
        <v>1131</v>
      </c>
      <c r="AW34" s="8">
        <f t="shared" si="3"/>
        <v>1131</v>
      </c>
      <c r="AX34" s="8">
        <f>[2]AVAILABILITY!AA32</f>
        <v>1131</v>
      </c>
      <c r="AY34" s="8">
        <f t="shared" si="4"/>
        <v>1131</v>
      </c>
      <c r="AZ34" s="8">
        <f>[2]AVAILABILITY!AB32</f>
        <v>1131</v>
      </c>
      <c r="BA34" s="8">
        <f t="shared" ref="BA34:BA41" si="8">AZ34</f>
        <v>1131</v>
      </c>
      <c r="BB34" s="8">
        <f>[2]AVAILABILITY!AC32</f>
        <v>1131</v>
      </c>
      <c r="BC34" s="8">
        <f t="shared" si="5"/>
        <v>1131</v>
      </c>
      <c r="BD34" s="8">
        <f>[2]AVAILABILITY!AD32</f>
        <v>1131</v>
      </c>
      <c r="BE34" s="8">
        <v>1131</v>
      </c>
      <c r="BF34" s="8">
        <f>[2]AVAILABILITY!AE32</f>
        <v>1131</v>
      </c>
      <c r="BG34" s="8">
        <f t="shared" si="1"/>
        <v>1131</v>
      </c>
      <c r="BH34" s="8">
        <f>[2]AVAILABILITY!AF32</f>
        <v>565.5</v>
      </c>
      <c r="BI34" s="8">
        <f t="shared" si="2"/>
        <v>565.5</v>
      </c>
      <c r="BJ34" s="8">
        <f>[2]AVAILABILITY!AG32</f>
        <v>565.5</v>
      </c>
      <c r="BK34" s="8">
        <f t="shared" si="6"/>
        <v>565.5</v>
      </c>
      <c r="BL34" s="8">
        <f>[2]AVAILABILITY!AH32</f>
        <v>0</v>
      </c>
      <c r="BM34" s="8">
        <f t="shared" si="0"/>
        <v>0</v>
      </c>
    </row>
    <row r="35" spans="1:65" ht="23.25">
      <c r="A35" s="6">
        <v>31</v>
      </c>
      <c r="B35" s="7">
        <v>0.3125</v>
      </c>
      <c r="C35" s="7">
        <v>0.32291666666666669</v>
      </c>
      <c r="D35" s="8">
        <f>[2]AVAILABILITY!D33</f>
        <v>1131</v>
      </c>
      <c r="E35" s="8">
        <v>876.5</v>
      </c>
      <c r="F35" s="8">
        <f>[2]AVAILABILITY!E33</f>
        <v>1131</v>
      </c>
      <c r="G35" s="8">
        <v>876.5</v>
      </c>
      <c r="H35" s="8">
        <f>[2]AVAILABILITY!F33</f>
        <v>1131</v>
      </c>
      <c r="I35" s="8">
        <v>876.5</v>
      </c>
      <c r="J35" s="8">
        <f>[2]AVAILABILITY!G33</f>
        <v>1131</v>
      </c>
      <c r="K35" s="8">
        <v>876.5</v>
      </c>
      <c r="L35" s="8">
        <f>[2]AVAILABILITY!H33</f>
        <v>1131</v>
      </c>
      <c r="M35" s="8">
        <v>1099</v>
      </c>
      <c r="N35" s="8">
        <f>[2]AVAILABILITY!I33</f>
        <v>1131</v>
      </c>
      <c r="O35" s="8">
        <v>1131</v>
      </c>
      <c r="P35" s="8">
        <f>[2]AVAILABILITY!J33</f>
        <v>1131</v>
      </c>
      <c r="Q35" s="8">
        <v>1131</v>
      </c>
      <c r="R35" s="8">
        <f>[2]AVAILABILITY!K33</f>
        <v>1131</v>
      </c>
      <c r="S35" s="8">
        <v>1131</v>
      </c>
      <c r="T35" s="8">
        <f>[2]AVAILABILITY!L33</f>
        <v>1131</v>
      </c>
      <c r="U35" s="8">
        <v>1131</v>
      </c>
      <c r="V35" s="8">
        <f>[2]AVAILABILITY!M33</f>
        <v>1131</v>
      </c>
      <c r="W35" s="8">
        <v>1055.5</v>
      </c>
      <c r="X35" s="8">
        <f>[2]AVAILABILITY!N33</f>
        <v>1131</v>
      </c>
      <c r="Y35" s="8">
        <v>1131</v>
      </c>
      <c r="Z35" s="8">
        <f>[2]AVAILABILITY!O33</f>
        <v>1131</v>
      </c>
      <c r="AA35" s="8">
        <v>1131</v>
      </c>
      <c r="AB35" s="8">
        <f>[2]AVAILABILITY!P33</f>
        <v>1131</v>
      </c>
      <c r="AC35" s="8">
        <v>1131</v>
      </c>
      <c r="AD35" s="8">
        <f>[2]AVAILABILITY!Q33</f>
        <v>1131</v>
      </c>
      <c r="AE35" s="8">
        <v>1131</v>
      </c>
      <c r="AF35" s="8">
        <f>[2]AVAILABILITY!R33</f>
        <v>1131</v>
      </c>
      <c r="AG35" s="8">
        <v>1131</v>
      </c>
      <c r="AH35" s="8">
        <f>[2]AVAILABILITY!S33</f>
        <v>1131</v>
      </c>
      <c r="AI35" s="8">
        <v>1131</v>
      </c>
      <c r="AJ35" s="8">
        <f>[2]AVAILABILITY!T33</f>
        <v>1131</v>
      </c>
      <c r="AK35" s="8">
        <v>1131</v>
      </c>
      <c r="AL35" s="8">
        <f>[2]AVAILABILITY!U33</f>
        <v>1131</v>
      </c>
      <c r="AM35" s="8">
        <v>1131</v>
      </c>
      <c r="AN35" s="8">
        <f>[2]AVAILABILITY!V33</f>
        <v>1131</v>
      </c>
      <c r="AO35" s="8">
        <v>1068.5</v>
      </c>
      <c r="AP35" s="8">
        <f>[2]AVAILABILITY!W33</f>
        <v>1131</v>
      </c>
      <c r="AQ35" s="8">
        <f t="shared" si="7"/>
        <v>1131</v>
      </c>
      <c r="AR35" s="8">
        <f>[2]AVAILABILITY!X33</f>
        <v>1131</v>
      </c>
      <c r="AS35" s="8">
        <v>1131</v>
      </c>
      <c r="AT35" s="21">
        <f>[2]AVAILABILITY!Y33</f>
        <v>1131</v>
      </c>
      <c r="AU35" s="21">
        <f t="shared" ref="AU35:AU40" si="9">AT35</f>
        <v>1131</v>
      </c>
      <c r="AV35" s="8">
        <f>[2]AVAILABILITY!Z33</f>
        <v>1131</v>
      </c>
      <c r="AW35" s="8">
        <f t="shared" si="3"/>
        <v>1131</v>
      </c>
      <c r="AX35" s="8">
        <f>[2]AVAILABILITY!AA33</f>
        <v>1131</v>
      </c>
      <c r="AY35" s="8">
        <f t="shared" si="4"/>
        <v>1131</v>
      </c>
      <c r="AZ35" s="8">
        <f>[2]AVAILABILITY!AB33</f>
        <v>1131</v>
      </c>
      <c r="BA35" s="8">
        <f t="shared" si="8"/>
        <v>1131</v>
      </c>
      <c r="BB35" s="8">
        <f>[2]AVAILABILITY!AC33</f>
        <v>1131</v>
      </c>
      <c r="BC35" s="8">
        <f t="shared" si="5"/>
        <v>1131</v>
      </c>
      <c r="BD35" s="8">
        <f>[2]AVAILABILITY!AD33</f>
        <v>1131</v>
      </c>
      <c r="BE35" s="8">
        <f t="shared" ref="BE35:BE41" si="10">BD35</f>
        <v>1131</v>
      </c>
      <c r="BF35" s="8">
        <f>[2]AVAILABILITY!AE33</f>
        <v>1131</v>
      </c>
      <c r="BG35" s="8">
        <f t="shared" si="1"/>
        <v>1131</v>
      </c>
      <c r="BH35" s="8">
        <f>[2]AVAILABILITY!AF33</f>
        <v>565.5</v>
      </c>
      <c r="BI35" s="8">
        <f t="shared" si="2"/>
        <v>565.5</v>
      </c>
      <c r="BJ35" s="8">
        <f>[2]AVAILABILITY!AG33</f>
        <v>565.5</v>
      </c>
      <c r="BK35" s="8">
        <f t="shared" si="6"/>
        <v>565.5</v>
      </c>
      <c r="BL35" s="8">
        <f>[2]AVAILABILITY!AH33</f>
        <v>0</v>
      </c>
      <c r="BM35" s="8">
        <f t="shared" si="0"/>
        <v>0</v>
      </c>
    </row>
    <row r="36" spans="1:65" ht="23.25">
      <c r="A36" s="6">
        <v>32</v>
      </c>
      <c r="B36" s="7">
        <v>0.32291666666666669</v>
      </c>
      <c r="C36" s="7">
        <v>0.33333333333333331</v>
      </c>
      <c r="D36" s="8">
        <f>[2]AVAILABILITY!D34</f>
        <v>1131</v>
      </c>
      <c r="E36" s="8">
        <v>876.5</v>
      </c>
      <c r="F36" s="8">
        <f>[2]AVAILABILITY!E34</f>
        <v>1131</v>
      </c>
      <c r="G36" s="8">
        <v>876.5</v>
      </c>
      <c r="H36" s="8">
        <f>[2]AVAILABILITY!F34</f>
        <v>1131</v>
      </c>
      <c r="I36" s="8">
        <v>876.5</v>
      </c>
      <c r="J36" s="8">
        <f>[2]AVAILABILITY!G34</f>
        <v>1131</v>
      </c>
      <c r="K36" s="8">
        <v>876.5</v>
      </c>
      <c r="L36" s="8">
        <f>[2]AVAILABILITY!H34</f>
        <v>1131</v>
      </c>
      <c r="M36" s="8">
        <v>1067</v>
      </c>
      <c r="N36" s="8">
        <f>[2]AVAILABILITY!I34</f>
        <v>1131</v>
      </c>
      <c r="O36" s="8">
        <v>1131</v>
      </c>
      <c r="P36" s="8">
        <f>[2]AVAILABILITY!J34</f>
        <v>1131</v>
      </c>
      <c r="Q36" s="8">
        <v>1131</v>
      </c>
      <c r="R36" s="8">
        <f>[2]AVAILABILITY!K34</f>
        <v>1131</v>
      </c>
      <c r="S36" s="8">
        <v>1131</v>
      </c>
      <c r="T36" s="8">
        <f>[2]AVAILABILITY!L34</f>
        <v>1131</v>
      </c>
      <c r="U36" s="8">
        <v>1131</v>
      </c>
      <c r="V36" s="8">
        <f>[2]AVAILABILITY!M34</f>
        <v>1131</v>
      </c>
      <c r="W36" s="8">
        <v>1055.5</v>
      </c>
      <c r="X36" s="8">
        <f>[2]AVAILABILITY!N34</f>
        <v>1131</v>
      </c>
      <c r="Y36" s="8">
        <v>1131</v>
      </c>
      <c r="Z36" s="8">
        <f>[2]AVAILABILITY!O34</f>
        <v>1131</v>
      </c>
      <c r="AA36" s="8">
        <v>1131</v>
      </c>
      <c r="AB36" s="8">
        <f>[2]AVAILABILITY!P34</f>
        <v>1131</v>
      </c>
      <c r="AC36" s="8">
        <v>1131</v>
      </c>
      <c r="AD36" s="8">
        <f>[2]AVAILABILITY!Q34</f>
        <v>1131</v>
      </c>
      <c r="AE36" s="8">
        <v>1131</v>
      </c>
      <c r="AF36" s="8">
        <f>[2]AVAILABILITY!R34</f>
        <v>1131</v>
      </c>
      <c r="AG36" s="8">
        <v>1131</v>
      </c>
      <c r="AH36" s="8">
        <f>[2]AVAILABILITY!S34</f>
        <v>1131</v>
      </c>
      <c r="AI36" s="8">
        <v>1131</v>
      </c>
      <c r="AJ36" s="8">
        <f>[2]AVAILABILITY!T34</f>
        <v>1131</v>
      </c>
      <c r="AK36" s="8">
        <v>1131</v>
      </c>
      <c r="AL36" s="8">
        <f>[2]AVAILABILITY!U34</f>
        <v>1131</v>
      </c>
      <c r="AM36" s="8">
        <v>1131</v>
      </c>
      <c r="AN36" s="8">
        <f>[2]AVAILABILITY!V34</f>
        <v>1131</v>
      </c>
      <c r="AO36" s="8">
        <v>1100.5</v>
      </c>
      <c r="AP36" s="8">
        <f>[2]AVAILABILITY!W34</f>
        <v>1131</v>
      </c>
      <c r="AQ36" s="8">
        <f t="shared" si="7"/>
        <v>1131</v>
      </c>
      <c r="AR36" s="8">
        <f>[2]AVAILABILITY!X34</f>
        <v>1131</v>
      </c>
      <c r="AS36" s="8">
        <f t="shared" ref="AS36:AS88" si="11">AR36</f>
        <v>1131</v>
      </c>
      <c r="AT36" s="21">
        <f>[2]AVAILABILITY!Y34</f>
        <v>1131</v>
      </c>
      <c r="AU36" s="21">
        <f t="shared" si="9"/>
        <v>1131</v>
      </c>
      <c r="AV36" s="8">
        <f>[2]AVAILABILITY!Z34</f>
        <v>1131</v>
      </c>
      <c r="AW36" s="8">
        <f t="shared" si="3"/>
        <v>1131</v>
      </c>
      <c r="AX36" s="8">
        <f>[2]AVAILABILITY!AA34</f>
        <v>1131</v>
      </c>
      <c r="AY36" s="8">
        <f t="shared" si="4"/>
        <v>1131</v>
      </c>
      <c r="AZ36" s="8">
        <f>[2]AVAILABILITY!AB34</f>
        <v>1131</v>
      </c>
      <c r="BA36" s="8">
        <f t="shared" si="8"/>
        <v>1131</v>
      </c>
      <c r="BB36" s="8">
        <f>[2]AVAILABILITY!AC34</f>
        <v>1131</v>
      </c>
      <c r="BC36" s="8">
        <f t="shared" si="5"/>
        <v>1131</v>
      </c>
      <c r="BD36" s="8">
        <f>[2]AVAILABILITY!AD34</f>
        <v>1131</v>
      </c>
      <c r="BE36" s="8">
        <f t="shared" si="10"/>
        <v>1131</v>
      </c>
      <c r="BF36" s="8">
        <f>[2]AVAILABILITY!AE34</f>
        <v>1131</v>
      </c>
      <c r="BG36" s="8">
        <f t="shared" si="1"/>
        <v>1131</v>
      </c>
      <c r="BH36" s="8">
        <f>[2]AVAILABILITY!AF34</f>
        <v>565.5</v>
      </c>
      <c r="BI36" s="8">
        <f t="shared" si="2"/>
        <v>565.5</v>
      </c>
      <c r="BJ36" s="8">
        <f>[2]AVAILABILITY!AG34</f>
        <v>565.5</v>
      </c>
      <c r="BK36" s="8">
        <f t="shared" si="6"/>
        <v>565.5</v>
      </c>
      <c r="BL36" s="8">
        <f>[2]AVAILABILITY!AH34</f>
        <v>0</v>
      </c>
      <c r="BM36" s="8">
        <f t="shared" si="0"/>
        <v>0</v>
      </c>
    </row>
    <row r="37" spans="1:65" ht="23.25">
      <c r="A37" s="6">
        <v>33</v>
      </c>
      <c r="B37" s="7">
        <v>0.33333333333333331</v>
      </c>
      <c r="C37" s="7">
        <v>0.34375</v>
      </c>
      <c r="D37" s="8">
        <f>[2]AVAILABILITY!D35</f>
        <v>1131</v>
      </c>
      <c r="E37" s="8">
        <v>876.5</v>
      </c>
      <c r="F37" s="8">
        <f>[2]AVAILABILITY!E35</f>
        <v>1131</v>
      </c>
      <c r="G37" s="8">
        <v>876.5</v>
      </c>
      <c r="H37" s="8">
        <f>[2]AVAILABILITY!F35</f>
        <v>1131</v>
      </c>
      <c r="I37" s="8">
        <v>876.5</v>
      </c>
      <c r="J37" s="8">
        <f>[2]AVAILABILITY!G35</f>
        <v>1131</v>
      </c>
      <c r="K37" s="8">
        <v>876.5</v>
      </c>
      <c r="L37" s="8">
        <f>[2]AVAILABILITY!H35</f>
        <v>1131</v>
      </c>
      <c r="M37" s="8">
        <v>1035</v>
      </c>
      <c r="N37" s="8">
        <f>[2]AVAILABILITY!I35</f>
        <v>1131</v>
      </c>
      <c r="O37" s="8">
        <v>1131</v>
      </c>
      <c r="P37" s="8">
        <f>[2]AVAILABILITY!J35</f>
        <v>1131</v>
      </c>
      <c r="Q37" s="8">
        <v>1131</v>
      </c>
      <c r="R37" s="8">
        <f>[2]AVAILABILITY!K35</f>
        <v>1131</v>
      </c>
      <c r="S37" s="8">
        <v>1131</v>
      </c>
      <c r="T37" s="8">
        <f>[2]AVAILABILITY!L35</f>
        <v>1131</v>
      </c>
      <c r="U37" s="8">
        <v>1131</v>
      </c>
      <c r="V37" s="8">
        <f>[2]AVAILABILITY!M35</f>
        <v>1131</v>
      </c>
      <c r="W37" s="8">
        <v>1055.5</v>
      </c>
      <c r="X37" s="8">
        <f>[2]AVAILABILITY!N35</f>
        <v>1131</v>
      </c>
      <c r="Y37" s="8">
        <v>1131</v>
      </c>
      <c r="Z37" s="8">
        <f>[2]AVAILABILITY!O35</f>
        <v>1131</v>
      </c>
      <c r="AA37" s="8">
        <v>1131</v>
      </c>
      <c r="AB37" s="8">
        <f>[2]AVAILABILITY!P35</f>
        <v>1131</v>
      </c>
      <c r="AC37" s="8">
        <v>1131</v>
      </c>
      <c r="AD37" s="8">
        <f>[2]AVAILABILITY!Q35</f>
        <v>1131</v>
      </c>
      <c r="AE37" s="8">
        <v>1131</v>
      </c>
      <c r="AF37" s="8">
        <f>[2]AVAILABILITY!R35</f>
        <v>1131</v>
      </c>
      <c r="AG37" s="8">
        <v>1131</v>
      </c>
      <c r="AH37" s="8">
        <f>[2]AVAILABILITY!S35</f>
        <v>1131</v>
      </c>
      <c r="AI37" s="8">
        <v>1131</v>
      </c>
      <c r="AJ37" s="8">
        <f>[2]AVAILABILITY!T35</f>
        <v>1131</v>
      </c>
      <c r="AK37" s="8">
        <v>1131</v>
      </c>
      <c r="AL37" s="8">
        <f>[2]AVAILABILITY!U35</f>
        <v>1131</v>
      </c>
      <c r="AM37" s="8">
        <v>1131</v>
      </c>
      <c r="AN37" s="8">
        <f>[2]AVAILABILITY!V35</f>
        <v>1131</v>
      </c>
      <c r="AO37" s="8">
        <v>1131</v>
      </c>
      <c r="AP37" s="8">
        <f>[2]AVAILABILITY!W35</f>
        <v>1131</v>
      </c>
      <c r="AQ37" s="8">
        <f t="shared" si="7"/>
        <v>1131</v>
      </c>
      <c r="AR37" s="8">
        <f>[2]AVAILABILITY!X35</f>
        <v>1131</v>
      </c>
      <c r="AS37" s="8">
        <f t="shared" si="11"/>
        <v>1131</v>
      </c>
      <c r="AT37" s="21">
        <f>[2]AVAILABILITY!Y35</f>
        <v>1131</v>
      </c>
      <c r="AU37" s="21">
        <f t="shared" si="9"/>
        <v>1131</v>
      </c>
      <c r="AV37" s="8">
        <f>[2]AVAILABILITY!Z35</f>
        <v>1131</v>
      </c>
      <c r="AW37" s="8">
        <f t="shared" si="3"/>
        <v>1131</v>
      </c>
      <c r="AX37" s="8">
        <f>[2]AVAILABILITY!AA35</f>
        <v>1131</v>
      </c>
      <c r="AY37" s="8">
        <f t="shared" si="4"/>
        <v>1131</v>
      </c>
      <c r="AZ37" s="8">
        <f>[2]AVAILABILITY!AB35</f>
        <v>1131</v>
      </c>
      <c r="BA37" s="8">
        <f t="shared" si="8"/>
        <v>1131</v>
      </c>
      <c r="BB37" s="8">
        <f>[2]AVAILABILITY!AC35</f>
        <v>1131</v>
      </c>
      <c r="BC37" s="8">
        <f t="shared" si="5"/>
        <v>1131</v>
      </c>
      <c r="BD37" s="8">
        <f>[2]AVAILABILITY!AD35</f>
        <v>1131</v>
      </c>
      <c r="BE37" s="8">
        <f t="shared" si="10"/>
        <v>1131</v>
      </c>
      <c r="BF37" s="8">
        <f>[2]AVAILABILITY!AE35</f>
        <v>1131</v>
      </c>
      <c r="BG37" s="8">
        <f t="shared" si="1"/>
        <v>1131</v>
      </c>
      <c r="BH37" s="8">
        <f>[2]AVAILABILITY!AF35</f>
        <v>565.5</v>
      </c>
      <c r="BI37" s="8">
        <f t="shared" si="2"/>
        <v>565.5</v>
      </c>
      <c r="BJ37" s="8">
        <f>[2]AVAILABILITY!AG35</f>
        <v>565.5</v>
      </c>
      <c r="BK37" s="8">
        <f t="shared" si="6"/>
        <v>565.5</v>
      </c>
      <c r="BL37" s="8">
        <f>[2]AVAILABILITY!AH35</f>
        <v>0</v>
      </c>
      <c r="BM37" s="8">
        <f t="shared" si="0"/>
        <v>0</v>
      </c>
    </row>
    <row r="38" spans="1:65" ht="23.25">
      <c r="A38" s="6">
        <v>34</v>
      </c>
      <c r="B38" s="7">
        <v>0.34375</v>
      </c>
      <c r="C38" s="7">
        <v>0.35416666666666669</v>
      </c>
      <c r="D38" s="8">
        <f>[2]AVAILABILITY!D36</f>
        <v>1131</v>
      </c>
      <c r="E38" s="8">
        <v>876.5</v>
      </c>
      <c r="F38" s="8">
        <f>[2]AVAILABILITY!E36</f>
        <v>1131</v>
      </c>
      <c r="G38" s="8">
        <v>876.5</v>
      </c>
      <c r="H38" s="8">
        <f>[2]AVAILABILITY!F36</f>
        <v>1131</v>
      </c>
      <c r="I38" s="8">
        <v>876.5</v>
      </c>
      <c r="J38" s="8">
        <f>[2]AVAILABILITY!G36</f>
        <v>1131</v>
      </c>
      <c r="K38" s="8">
        <v>876.5</v>
      </c>
      <c r="L38" s="8">
        <f>[2]AVAILABILITY!H36</f>
        <v>1131</v>
      </c>
      <c r="M38" s="8">
        <v>1003</v>
      </c>
      <c r="N38" s="8">
        <f>[2]AVAILABILITY!I36</f>
        <v>1131</v>
      </c>
      <c r="O38" s="8">
        <v>1131</v>
      </c>
      <c r="P38" s="8">
        <f>[2]AVAILABILITY!J36</f>
        <v>1131</v>
      </c>
      <c r="Q38" s="8">
        <v>1099</v>
      </c>
      <c r="R38" s="8">
        <f>[2]AVAILABILITY!K36</f>
        <v>1131</v>
      </c>
      <c r="S38" s="8">
        <v>1131</v>
      </c>
      <c r="T38" s="8">
        <f>[2]AVAILABILITY!L36</f>
        <v>1131</v>
      </c>
      <c r="U38" s="8">
        <v>1131</v>
      </c>
      <c r="V38" s="8">
        <f>[2]AVAILABILITY!M36</f>
        <v>1131</v>
      </c>
      <c r="W38" s="8">
        <v>1055.5</v>
      </c>
      <c r="X38" s="8">
        <f>[2]AVAILABILITY!N36</f>
        <v>1131</v>
      </c>
      <c r="Y38" s="8">
        <v>1131</v>
      </c>
      <c r="Z38" s="8">
        <f>[2]AVAILABILITY!O36</f>
        <v>1131</v>
      </c>
      <c r="AA38" s="8">
        <v>1131</v>
      </c>
      <c r="AB38" s="8">
        <f>[2]AVAILABILITY!P36</f>
        <v>1131</v>
      </c>
      <c r="AC38" s="8">
        <v>1131</v>
      </c>
      <c r="AD38" s="8">
        <f>[2]AVAILABILITY!Q36</f>
        <v>1131</v>
      </c>
      <c r="AE38" s="8">
        <v>1131</v>
      </c>
      <c r="AF38" s="8">
        <f>[2]AVAILABILITY!R36</f>
        <v>1131</v>
      </c>
      <c r="AG38" s="8">
        <v>1131</v>
      </c>
      <c r="AH38" s="8">
        <f>[2]AVAILABILITY!S36</f>
        <v>1131</v>
      </c>
      <c r="AI38" s="8">
        <v>1131</v>
      </c>
      <c r="AJ38" s="8">
        <f>[2]AVAILABILITY!T36</f>
        <v>1131</v>
      </c>
      <c r="AK38" s="8">
        <v>1131</v>
      </c>
      <c r="AL38" s="8">
        <f>[2]AVAILABILITY!U36</f>
        <v>1131</v>
      </c>
      <c r="AM38" s="8">
        <v>1131</v>
      </c>
      <c r="AN38" s="8">
        <f>[2]AVAILABILITY!V36</f>
        <v>1131</v>
      </c>
      <c r="AO38" s="8">
        <f t="shared" ref="AO38:AO39" si="12">AN38</f>
        <v>1131</v>
      </c>
      <c r="AP38" s="8">
        <f>[2]AVAILABILITY!W36</f>
        <v>1131</v>
      </c>
      <c r="AQ38" s="8">
        <f t="shared" si="7"/>
        <v>1131</v>
      </c>
      <c r="AR38" s="8">
        <f>[2]AVAILABILITY!X36</f>
        <v>1131</v>
      </c>
      <c r="AS38" s="8">
        <f t="shared" si="11"/>
        <v>1131</v>
      </c>
      <c r="AT38" s="21">
        <f>[2]AVAILABILITY!Y36</f>
        <v>1131</v>
      </c>
      <c r="AU38" s="21">
        <f t="shared" si="9"/>
        <v>1131</v>
      </c>
      <c r="AV38" s="8">
        <f>[2]AVAILABILITY!Z36</f>
        <v>1131</v>
      </c>
      <c r="AW38" s="8">
        <f t="shared" si="3"/>
        <v>1131</v>
      </c>
      <c r="AX38" s="8">
        <f>[2]AVAILABILITY!AA36</f>
        <v>1131</v>
      </c>
      <c r="AY38" s="8">
        <f t="shared" si="4"/>
        <v>1131</v>
      </c>
      <c r="AZ38" s="8">
        <f>[2]AVAILABILITY!AB36</f>
        <v>1131</v>
      </c>
      <c r="BA38" s="8">
        <f t="shared" si="8"/>
        <v>1131</v>
      </c>
      <c r="BB38" s="8">
        <f>[2]AVAILABILITY!AC36</f>
        <v>1131</v>
      </c>
      <c r="BC38" s="8">
        <f t="shared" si="5"/>
        <v>1131</v>
      </c>
      <c r="BD38" s="8">
        <f>[2]AVAILABILITY!AD36</f>
        <v>1131</v>
      </c>
      <c r="BE38" s="8">
        <f t="shared" si="10"/>
        <v>1131</v>
      </c>
      <c r="BF38" s="8">
        <f>[2]AVAILABILITY!AE36</f>
        <v>1131</v>
      </c>
      <c r="BG38" s="8">
        <f t="shared" si="1"/>
        <v>1131</v>
      </c>
      <c r="BH38" s="8">
        <f>[2]AVAILABILITY!AF36</f>
        <v>565.5</v>
      </c>
      <c r="BI38" s="8">
        <f t="shared" si="2"/>
        <v>565.5</v>
      </c>
      <c r="BJ38" s="8">
        <f>[2]AVAILABILITY!AG36</f>
        <v>565.5</v>
      </c>
      <c r="BK38" s="8">
        <f t="shared" si="6"/>
        <v>565.5</v>
      </c>
      <c r="BL38" s="8">
        <f>[2]AVAILABILITY!AH36</f>
        <v>0</v>
      </c>
      <c r="BM38" s="8">
        <f t="shared" si="0"/>
        <v>0</v>
      </c>
    </row>
    <row r="39" spans="1:65" ht="23.25">
      <c r="A39" s="6">
        <v>35</v>
      </c>
      <c r="B39" s="7">
        <v>0.35416666666666669</v>
      </c>
      <c r="C39" s="7">
        <v>0.36458333333333331</v>
      </c>
      <c r="D39" s="8">
        <f>[2]AVAILABILITY!D37</f>
        <v>1131</v>
      </c>
      <c r="E39" s="8">
        <v>876.5</v>
      </c>
      <c r="F39" s="8">
        <f>[2]AVAILABILITY!E37</f>
        <v>1131</v>
      </c>
      <c r="G39" s="8">
        <v>876.5</v>
      </c>
      <c r="H39" s="8">
        <f>[2]AVAILABILITY!F37</f>
        <v>1131</v>
      </c>
      <c r="I39" s="8">
        <v>876.5</v>
      </c>
      <c r="J39" s="8">
        <f>[2]AVAILABILITY!G37</f>
        <v>1131</v>
      </c>
      <c r="K39" s="8">
        <v>876.5</v>
      </c>
      <c r="L39" s="8">
        <f>[2]AVAILABILITY!H37</f>
        <v>1131</v>
      </c>
      <c r="M39" s="8">
        <v>971</v>
      </c>
      <c r="N39" s="8">
        <f>[2]AVAILABILITY!I37</f>
        <v>1131</v>
      </c>
      <c r="O39" s="8">
        <v>1131</v>
      </c>
      <c r="P39" s="8">
        <f>[2]AVAILABILITY!J37</f>
        <v>1131</v>
      </c>
      <c r="Q39" s="8">
        <v>1067</v>
      </c>
      <c r="R39" s="8">
        <f>[2]AVAILABILITY!K37</f>
        <v>1131</v>
      </c>
      <c r="S39" s="8">
        <v>1099</v>
      </c>
      <c r="T39" s="8">
        <f>[2]AVAILABILITY!L37</f>
        <v>1131</v>
      </c>
      <c r="U39" s="8">
        <v>1131</v>
      </c>
      <c r="V39" s="8">
        <f>[2]AVAILABILITY!M37</f>
        <v>1131</v>
      </c>
      <c r="W39" s="8">
        <v>1055.5</v>
      </c>
      <c r="X39" s="8">
        <f>[2]AVAILABILITY!N37</f>
        <v>1131</v>
      </c>
      <c r="Y39" s="8">
        <v>1131</v>
      </c>
      <c r="Z39" s="8">
        <f>[2]AVAILABILITY!O37</f>
        <v>1131</v>
      </c>
      <c r="AA39" s="8">
        <v>1131</v>
      </c>
      <c r="AB39" s="8">
        <f>[2]AVAILABILITY!P37</f>
        <v>1131</v>
      </c>
      <c r="AC39" s="8">
        <v>1099</v>
      </c>
      <c r="AD39" s="8">
        <f>[2]AVAILABILITY!Q37</f>
        <v>1131</v>
      </c>
      <c r="AE39" s="8">
        <v>1131</v>
      </c>
      <c r="AF39" s="8">
        <f>[2]AVAILABILITY!R37</f>
        <v>1131</v>
      </c>
      <c r="AG39" s="8">
        <v>1131</v>
      </c>
      <c r="AH39" s="8">
        <f>[2]AVAILABILITY!S37</f>
        <v>1131</v>
      </c>
      <c r="AI39" s="8">
        <v>1131</v>
      </c>
      <c r="AJ39" s="8">
        <f>[2]AVAILABILITY!T37</f>
        <v>1131</v>
      </c>
      <c r="AK39" s="8">
        <v>1131</v>
      </c>
      <c r="AL39" s="8">
        <f>[2]AVAILABILITY!U37</f>
        <v>1131</v>
      </c>
      <c r="AM39" s="8">
        <v>1131</v>
      </c>
      <c r="AN39" s="8">
        <f>[2]AVAILABILITY!V37</f>
        <v>1131</v>
      </c>
      <c r="AO39" s="8">
        <f t="shared" si="12"/>
        <v>1131</v>
      </c>
      <c r="AP39" s="8">
        <f>[2]AVAILABILITY!W37</f>
        <v>1131</v>
      </c>
      <c r="AQ39" s="8">
        <f t="shared" si="7"/>
        <v>1131</v>
      </c>
      <c r="AR39" s="8">
        <f>[2]AVAILABILITY!X37</f>
        <v>1131</v>
      </c>
      <c r="AS39" s="8">
        <f t="shared" si="11"/>
        <v>1131</v>
      </c>
      <c r="AT39" s="21">
        <f>[2]AVAILABILITY!Y37</f>
        <v>1131</v>
      </c>
      <c r="AU39" s="21">
        <f t="shared" si="9"/>
        <v>1131</v>
      </c>
      <c r="AV39" s="8">
        <f>[2]AVAILABILITY!Z37</f>
        <v>1131</v>
      </c>
      <c r="AW39" s="8">
        <f t="shared" si="3"/>
        <v>1131</v>
      </c>
      <c r="AX39" s="8">
        <f>[2]AVAILABILITY!AA37</f>
        <v>1131</v>
      </c>
      <c r="AY39" s="8">
        <f t="shared" si="4"/>
        <v>1131</v>
      </c>
      <c r="AZ39" s="8">
        <f>[2]AVAILABILITY!AB37</f>
        <v>1131</v>
      </c>
      <c r="BA39" s="8">
        <f t="shared" si="8"/>
        <v>1131</v>
      </c>
      <c r="BB39" s="8">
        <f>[2]AVAILABILITY!AC37</f>
        <v>1131</v>
      </c>
      <c r="BC39" s="8">
        <f t="shared" si="5"/>
        <v>1131</v>
      </c>
      <c r="BD39" s="8">
        <f>[2]AVAILABILITY!AD37</f>
        <v>1131</v>
      </c>
      <c r="BE39" s="8">
        <f t="shared" si="10"/>
        <v>1131</v>
      </c>
      <c r="BF39" s="8">
        <f>[2]AVAILABILITY!AE37</f>
        <v>1131</v>
      </c>
      <c r="BG39" s="8">
        <f t="shared" si="1"/>
        <v>1131</v>
      </c>
      <c r="BH39" s="8">
        <f>[2]AVAILABILITY!AF37</f>
        <v>565.5</v>
      </c>
      <c r="BI39" s="8">
        <f t="shared" si="2"/>
        <v>565.5</v>
      </c>
      <c r="BJ39" s="8">
        <f>[2]AVAILABILITY!AG37</f>
        <v>565.5</v>
      </c>
      <c r="BK39" s="8">
        <f t="shared" si="6"/>
        <v>565.5</v>
      </c>
      <c r="BL39" s="8">
        <f>[2]AVAILABILITY!AH37</f>
        <v>0</v>
      </c>
      <c r="BM39" s="8">
        <f t="shared" si="0"/>
        <v>0</v>
      </c>
    </row>
    <row r="40" spans="1:65" ht="23.25">
      <c r="A40" s="6">
        <v>36</v>
      </c>
      <c r="B40" s="7">
        <v>0.36458333333333331</v>
      </c>
      <c r="C40" s="7">
        <v>0.375</v>
      </c>
      <c r="D40" s="8">
        <f>[2]AVAILABILITY!D38</f>
        <v>1131</v>
      </c>
      <c r="E40" s="8">
        <v>876.5</v>
      </c>
      <c r="F40" s="8">
        <f>[2]AVAILABILITY!E38</f>
        <v>1131</v>
      </c>
      <c r="G40" s="8">
        <v>876.5</v>
      </c>
      <c r="H40" s="8">
        <f>[2]AVAILABILITY!F38</f>
        <v>1131</v>
      </c>
      <c r="I40" s="8">
        <v>876.5</v>
      </c>
      <c r="J40" s="8">
        <f>[2]AVAILABILITY!G38</f>
        <v>1131</v>
      </c>
      <c r="K40" s="8">
        <v>876.5</v>
      </c>
      <c r="L40" s="8">
        <f>[2]AVAILABILITY!H38</f>
        <v>1131</v>
      </c>
      <c r="M40" s="8">
        <v>939</v>
      </c>
      <c r="N40" s="8">
        <f>[2]AVAILABILITY!I38</f>
        <v>1131</v>
      </c>
      <c r="O40" s="8">
        <v>1131</v>
      </c>
      <c r="P40" s="8">
        <f>[2]AVAILABILITY!J38</f>
        <v>1131</v>
      </c>
      <c r="Q40" s="8">
        <v>1035</v>
      </c>
      <c r="R40" s="8">
        <f>[2]AVAILABILITY!K38</f>
        <v>1131</v>
      </c>
      <c r="S40" s="8">
        <v>1067</v>
      </c>
      <c r="T40" s="8">
        <f>[2]AVAILABILITY!L38</f>
        <v>1131</v>
      </c>
      <c r="U40" s="8">
        <v>1131</v>
      </c>
      <c r="V40" s="8">
        <f>[2]AVAILABILITY!M38</f>
        <v>1131</v>
      </c>
      <c r="W40" s="8">
        <v>1023.5</v>
      </c>
      <c r="X40" s="8">
        <f>[2]AVAILABILITY!N38</f>
        <v>1131</v>
      </c>
      <c r="Y40" s="8">
        <v>1131</v>
      </c>
      <c r="Z40" s="8">
        <f>[2]AVAILABILITY!O38</f>
        <v>1131</v>
      </c>
      <c r="AA40" s="8">
        <v>1099</v>
      </c>
      <c r="AB40" s="8">
        <f>[2]AVAILABILITY!P38</f>
        <v>1131</v>
      </c>
      <c r="AC40" s="8">
        <v>1067</v>
      </c>
      <c r="AD40" s="8">
        <f>[2]AVAILABILITY!Q38</f>
        <v>1131</v>
      </c>
      <c r="AE40" s="8">
        <v>1131</v>
      </c>
      <c r="AF40" s="8">
        <f>[2]AVAILABILITY!R38</f>
        <v>1131</v>
      </c>
      <c r="AG40" s="8">
        <v>1131</v>
      </c>
      <c r="AH40" s="8">
        <f>[2]AVAILABILITY!S38</f>
        <v>1131</v>
      </c>
      <c r="AI40" s="8">
        <v>1131</v>
      </c>
      <c r="AJ40" s="8">
        <f>[2]AVAILABILITY!T38</f>
        <v>1131</v>
      </c>
      <c r="AK40" s="8">
        <v>1131</v>
      </c>
      <c r="AL40" s="8">
        <f>[2]AVAILABILITY!U38</f>
        <v>1131</v>
      </c>
      <c r="AM40" s="8">
        <v>1131</v>
      </c>
      <c r="AN40" s="8">
        <f>[2]AVAILABILITY!V38</f>
        <v>1131</v>
      </c>
      <c r="AO40" s="8">
        <v>1067</v>
      </c>
      <c r="AP40" s="8">
        <f>[2]AVAILABILITY!W38</f>
        <v>1131</v>
      </c>
      <c r="AQ40" s="8">
        <f t="shared" si="7"/>
        <v>1131</v>
      </c>
      <c r="AR40" s="8">
        <f>[2]AVAILABILITY!X38</f>
        <v>1131</v>
      </c>
      <c r="AS40" s="8">
        <v>1067</v>
      </c>
      <c r="AT40" s="21">
        <f>[2]AVAILABILITY!Y38</f>
        <v>1131</v>
      </c>
      <c r="AU40" s="21">
        <f t="shared" si="9"/>
        <v>1131</v>
      </c>
      <c r="AV40" s="8">
        <f>[2]AVAILABILITY!Z38</f>
        <v>1131</v>
      </c>
      <c r="AW40" s="8">
        <f t="shared" si="3"/>
        <v>1131</v>
      </c>
      <c r="AX40" s="8">
        <f>[2]AVAILABILITY!AA38</f>
        <v>1131</v>
      </c>
      <c r="AY40" s="8">
        <f t="shared" si="4"/>
        <v>1131</v>
      </c>
      <c r="AZ40" s="8">
        <f>[2]AVAILABILITY!AB38</f>
        <v>1131</v>
      </c>
      <c r="BA40" s="8">
        <f t="shared" si="8"/>
        <v>1131</v>
      </c>
      <c r="BB40" s="8">
        <f>[2]AVAILABILITY!AC38</f>
        <v>1131</v>
      </c>
      <c r="BC40" s="8">
        <f t="shared" si="5"/>
        <v>1131</v>
      </c>
      <c r="BD40" s="8">
        <f>[2]AVAILABILITY!AD38</f>
        <v>1131</v>
      </c>
      <c r="BE40" s="8">
        <f t="shared" si="10"/>
        <v>1131</v>
      </c>
      <c r="BF40" s="8">
        <f>[2]AVAILABILITY!AE38</f>
        <v>1131</v>
      </c>
      <c r="BG40" s="8">
        <f t="shared" si="1"/>
        <v>1131</v>
      </c>
      <c r="BH40" s="8">
        <f>[2]AVAILABILITY!AF38</f>
        <v>565.5</v>
      </c>
      <c r="BI40" s="8">
        <f t="shared" si="2"/>
        <v>565.5</v>
      </c>
      <c r="BJ40" s="8">
        <f>[2]AVAILABILITY!AG38</f>
        <v>565.5</v>
      </c>
      <c r="BK40" s="8">
        <f t="shared" si="6"/>
        <v>565.5</v>
      </c>
      <c r="BL40" s="8">
        <f>[2]AVAILABILITY!AH38</f>
        <v>0</v>
      </c>
      <c r="BM40" s="8">
        <f t="shared" si="0"/>
        <v>0</v>
      </c>
    </row>
    <row r="41" spans="1:65" ht="23.25">
      <c r="A41" s="6">
        <v>37</v>
      </c>
      <c r="B41" s="7">
        <v>0.375</v>
      </c>
      <c r="C41" s="7">
        <v>0.38541666666666669</v>
      </c>
      <c r="D41" s="8">
        <f>[2]AVAILABILITY!D39</f>
        <v>1131</v>
      </c>
      <c r="E41" s="8">
        <v>876.5</v>
      </c>
      <c r="F41" s="8">
        <f>[2]AVAILABILITY!E39</f>
        <v>1131</v>
      </c>
      <c r="G41" s="8">
        <v>876.5</v>
      </c>
      <c r="H41" s="8">
        <f>[2]AVAILABILITY!F39</f>
        <v>1131</v>
      </c>
      <c r="I41" s="8">
        <v>876.5</v>
      </c>
      <c r="J41" s="8">
        <f>[2]AVAILABILITY!G39</f>
        <v>1131</v>
      </c>
      <c r="K41" s="8">
        <v>876.5</v>
      </c>
      <c r="L41" s="8">
        <f>[2]AVAILABILITY!H39</f>
        <v>1131</v>
      </c>
      <c r="M41" s="8">
        <v>907</v>
      </c>
      <c r="N41" s="8">
        <f>[2]AVAILABILITY!I39</f>
        <v>1131</v>
      </c>
      <c r="O41" s="8">
        <v>1099</v>
      </c>
      <c r="P41" s="8">
        <f>[2]AVAILABILITY!J39</f>
        <v>1131</v>
      </c>
      <c r="Q41" s="8">
        <v>1003</v>
      </c>
      <c r="R41" s="8">
        <f>[2]AVAILABILITY!K39</f>
        <v>1131</v>
      </c>
      <c r="S41" s="8">
        <v>1035</v>
      </c>
      <c r="T41" s="8">
        <f>[2]AVAILABILITY!L39</f>
        <v>1131</v>
      </c>
      <c r="U41" s="8">
        <v>1131</v>
      </c>
      <c r="V41" s="8">
        <f>[2]AVAILABILITY!M39</f>
        <v>1131</v>
      </c>
      <c r="W41" s="8">
        <v>991.5</v>
      </c>
      <c r="X41" s="8">
        <f>[2]AVAILABILITY!N39</f>
        <v>1131</v>
      </c>
      <c r="Y41" s="8">
        <v>1131</v>
      </c>
      <c r="Z41" s="8">
        <f>[2]AVAILABILITY!O39</f>
        <v>1131</v>
      </c>
      <c r="AA41" s="8">
        <v>1067</v>
      </c>
      <c r="AB41" s="8">
        <f>[2]AVAILABILITY!P39</f>
        <v>1131</v>
      </c>
      <c r="AC41" s="8">
        <v>1035</v>
      </c>
      <c r="AD41" s="8">
        <f>[2]AVAILABILITY!Q39</f>
        <v>1131</v>
      </c>
      <c r="AE41" s="8">
        <v>1131</v>
      </c>
      <c r="AF41" s="8">
        <f>[2]AVAILABILITY!R39</f>
        <v>1131</v>
      </c>
      <c r="AG41" s="8">
        <v>1131</v>
      </c>
      <c r="AH41" s="8">
        <f>[2]AVAILABILITY!S39</f>
        <v>1131</v>
      </c>
      <c r="AI41" s="8">
        <v>1131</v>
      </c>
      <c r="AJ41" s="8">
        <f>[2]AVAILABILITY!T39</f>
        <v>1131</v>
      </c>
      <c r="AK41" s="8">
        <v>1131</v>
      </c>
      <c r="AL41" s="8">
        <f>[2]AVAILABILITY!U39</f>
        <v>1131</v>
      </c>
      <c r="AM41" s="8">
        <v>1131</v>
      </c>
      <c r="AN41" s="8">
        <f>[2]AVAILABILITY!V39</f>
        <v>1131</v>
      </c>
      <c r="AO41" s="8">
        <v>1003</v>
      </c>
      <c r="AP41" s="8">
        <f>[2]AVAILABILITY!W39</f>
        <v>1131</v>
      </c>
      <c r="AQ41" s="8">
        <f t="shared" si="7"/>
        <v>1131</v>
      </c>
      <c r="AR41" s="8">
        <f>[2]AVAILABILITY!X39</f>
        <v>1131</v>
      </c>
      <c r="AS41" s="8">
        <v>1003</v>
      </c>
      <c r="AT41" s="21">
        <f>[2]AVAILABILITY!Y39</f>
        <v>1131</v>
      </c>
      <c r="AU41" s="21">
        <v>1067</v>
      </c>
      <c r="AV41" s="8">
        <f>[2]AVAILABILITY!Z39</f>
        <v>1131</v>
      </c>
      <c r="AW41" s="8">
        <f t="shared" si="3"/>
        <v>1131</v>
      </c>
      <c r="AX41" s="8">
        <f>[2]AVAILABILITY!AA39</f>
        <v>1131</v>
      </c>
      <c r="AY41" s="8">
        <v>1067</v>
      </c>
      <c r="AZ41" s="8">
        <f>[2]AVAILABILITY!AB39</f>
        <v>1131</v>
      </c>
      <c r="BA41" s="8">
        <f t="shared" si="8"/>
        <v>1131</v>
      </c>
      <c r="BB41" s="8">
        <f>[2]AVAILABILITY!AC39</f>
        <v>1131</v>
      </c>
      <c r="BC41" s="8">
        <f t="shared" si="5"/>
        <v>1131</v>
      </c>
      <c r="BD41" s="8">
        <f>[2]AVAILABILITY!AD39</f>
        <v>1131</v>
      </c>
      <c r="BE41" s="8">
        <f t="shared" si="10"/>
        <v>1131</v>
      </c>
      <c r="BF41" s="8">
        <f>[2]AVAILABILITY!AE39</f>
        <v>1131</v>
      </c>
      <c r="BG41" s="8">
        <f t="shared" si="1"/>
        <v>1131</v>
      </c>
      <c r="BH41" s="8">
        <f>[2]AVAILABILITY!AF39</f>
        <v>565.5</v>
      </c>
      <c r="BI41" s="8">
        <f t="shared" si="2"/>
        <v>565.5</v>
      </c>
      <c r="BJ41" s="8">
        <f>[2]AVAILABILITY!AG39</f>
        <v>565.5</v>
      </c>
      <c r="BK41" s="8">
        <f t="shared" si="6"/>
        <v>565.5</v>
      </c>
      <c r="BL41" s="8">
        <f>[2]AVAILABILITY!AH39</f>
        <v>0</v>
      </c>
      <c r="BM41" s="8">
        <f t="shared" si="0"/>
        <v>0</v>
      </c>
    </row>
    <row r="42" spans="1:65" ht="23.25">
      <c r="A42" s="6">
        <v>38</v>
      </c>
      <c r="B42" s="7">
        <v>0.38541666666666669</v>
      </c>
      <c r="C42" s="7">
        <v>0.39583333333333331</v>
      </c>
      <c r="D42" s="8">
        <f>[2]AVAILABILITY!D40</f>
        <v>1131</v>
      </c>
      <c r="E42" s="8">
        <v>876.5</v>
      </c>
      <c r="F42" s="8">
        <f>[2]AVAILABILITY!E40</f>
        <v>1131</v>
      </c>
      <c r="G42" s="8">
        <v>876.5</v>
      </c>
      <c r="H42" s="8">
        <f>[2]AVAILABILITY!F40</f>
        <v>1131</v>
      </c>
      <c r="I42" s="8">
        <v>876.5</v>
      </c>
      <c r="J42" s="8">
        <f>[2]AVAILABILITY!G40</f>
        <v>1131</v>
      </c>
      <c r="K42" s="8">
        <v>876.5</v>
      </c>
      <c r="L42" s="8">
        <f>[2]AVAILABILITY!H40</f>
        <v>1131</v>
      </c>
      <c r="M42" s="8">
        <v>876.5</v>
      </c>
      <c r="N42" s="8">
        <f>[2]AVAILABILITY!I40</f>
        <v>1131</v>
      </c>
      <c r="O42" s="8">
        <v>1067</v>
      </c>
      <c r="P42" s="8">
        <f>[2]AVAILABILITY!J40</f>
        <v>1131</v>
      </c>
      <c r="Q42" s="8">
        <v>971</v>
      </c>
      <c r="R42" s="8">
        <f>[2]AVAILABILITY!K40</f>
        <v>1131</v>
      </c>
      <c r="S42" s="8">
        <v>1003</v>
      </c>
      <c r="T42" s="8">
        <f>[2]AVAILABILITY!L40</f>
        <v>1131</v>
      </c>
      <c r="U42" s="8">
        <v>1099</v>
      </c>
      <c r="V42" s="8">
        <f>[2]AVAILABILITY!M40</f>
        <v>1131</v>
      </c>
      <c r="W42" s="8">
        <v>959.5</v>
      </c>
      <c r="X42" s="8">
        <f>[2]AVAILABILITY!N40</f>
        <v>1131</v>
      </c>
      <c r="Y42" s="8">
        <v>1131</v>
      </c>
      <c r="Z42" s="8">
        <f>[2]AVAILABILITY!O40</f>
        <v>1131</v>
      </c>
      <c r="AA42" s="8">
        <v>1065.5</v>
      </c>
      <c r="AB42" s="8">
        <f>[2]AVAILABILITY!P40</f>
        <v>1131</v>
      </c>
      <c r="AC42" s="8">
        <v>1003</v>
      </c>
      <c r="AD42" s="8">
        <f>[2]AVAILABILITY!Q40</f>
        <v>1131</v>
      </c>
      <c r="AE42" s="8">
        <v>1131</v>
      </c>
      <c r="AF42" s="8">
        <f>[2]AVAILABILITY!R40</f>
        <v>1131</v>
      </c>
      <c r="AG42" s="8">
        <v>1131</v>
      </c>
      <c r="AH42" s="8">
        <f>[2]AVAILABILITY!S40</f>
        <v>1131</v>
      </c>
      <c r="AI42" s="8">
        <v>1131</v>
      </c>
      <c r="AJ42" s="8">
        <f>[2]AVAILABILITY!T40</f>
        <v>1131</v>
      </c>
      <c r="AK42" s="8">
        <v>1131</v>
      </c>
      <c r="AL42" s="8">
        <f>[2]AVAILABILITY!U40</f>
        <v>1131</v>
      </c>
      <c r="AM42" s="8">
        <v>1067</v>
      </c>
      <c r="AN42" s="8">
        <f>[2]AVAILABILITY!V40</f>
        <v>1131</v>
      </c>
      <c r="AO42" s="8">
        <v>939</v>
      </c>
      <c r="AP42" s="8">
        <f>[2]AVAILABILITY!W40</f>
        <v>1131</v>
      </c>
      <c r="AQ42" s="8">
        <f t="shared" si="7"/>
        <v>1131</v>
      </c>
      <c r="AR42" s="8">
        <f>[2]AVAILABILITY!X40</f>
        <v>1131</v>
      </c>
      <c r="AS42" s="8">
        <v>939</v>
      </c>
      <c r="AT42" s="21">
        <f>[2]AVAILABILITY!Y40</f>
        <v>1131</v>
      </c>
      <c r="AU42" s="21">
        <v>1003</v>
      </c>
      <c r="AV42" s="8">
        <f>[2]AVAILABILITY!Z40</f>
        <v>1131</v>
      </c>
      <c r="AW42" s="8">
        <f t="shared" si="3"/>
        <v>1131</v>
      </c>
      <c r="AX42" s="8">
        <f>[2]AVAILABILITY!AA40</f>
        <v>1131</v>
      </c>
      <c r="AY42" s="8">
        <v>1003</v>
      </c>
      <c r="AZ42" s="8">
        <f>[2]AVAILABILITY!AB40</f>
        <v>1131</v>
      </c>
      <c r="BA42" s="8">
        <v>1067</v>
      </c>
      <c r="BB42" s="8">
        <f>[2]AVAILABILITY!AC40</f>
        <v>1131</v>
      </c>
      <c r="BC42" s="8">
        <f t="shared" si="5"/>
        <v>1131</v>
      </c>
      <c r="BD42" s="8">
        <f>[2]AVAILABILITY!AD40</f>
        <v>1131</v>
      </c>
      <c r="BE42" s="8">
        <v>1067</v>
      </c>
      <c r="BF42" s="8">
        <f>[2]AVAILABILITY!AE40</f>
        <v>1131</v>
      </c>
      <c r="BG42" s="8">
        <f t="shared" si="1"/>
        <v>1131</v>
      </c>
      <c r="BH42" s="8">
        <f>[2]AVAILABILITY!AF40</f>
        <v>565.5</v>
      </c>
      <c r="BI42" s="8">
        <f t="shared" si="2"/>
        <v>565.5</v>
      </c>
      <c r="BJ42" s="8">
        <f>[2]AVAILABILITY!AG40</f>
        <v>565.5</v>
      </c>
      <c r="BK42" s="8">
        <f t="shared" si="6"/>
        <v>565.5</v>
      </c>
      <c r="BL42" s="8">
        <f>[2]AVAILABILITY!AH40</f>
        <v>0</v>
      </c>
      <c r="BM42" s="8">
        <f t="shared" si="0"/>
        <v>0</v>
      </c>
    </row>
    <row r="43" spans="1:65" ht="23.25">
      <c r="A43" s="6">
        <v>39</v>
      </c>
      <c r="B43" s="7">
        <v>0.39583333333333331</v>
      </c>
      <c r="C43" s="7">
        <v>0.40625</v>
      </c>
      <c r="D43" s="8">
        <f>[2]AVAILABILITY!D41</f>
        <v>1131</v>
      </c>
      <c r="E43" s="8">
        <v>876.5</v>
      </c>
      <c r="F43" s="8">
        <f>[2]AVAILABILITY!E41</f>
        <v>1131</v>
      </c>
      <c r="G43" s="8">
        <v>876.5</v>
      </c>
      <c r="H43" s="8">
        <f>[2]AVAILABILITY!F41</f>
        <v>1131</v>
      </c>
      <c r="I43" s="8">
        <v>876.5</v>
      </c>
      <c r="J43" s="8">
        <f>[2]AVAILABILITY!G41</f>
        <v>1131</v>
      </c>
      <c r="K43" s="8">
        <v>876.5</v>
      </c>
      <c r="L43" s="8">
        <f>[2]AVAILABILITY!H41</f>
        <v>1131</v>
      </c>
      <c r="M43" s="8">
        <v>876.5</v>
      </c>
      <c r="N43" s="8">
        <f>[2]AVAILABILITY!I41</f>
        <v>1131</v>
      </c>
      <c r="O43" s="8">
        <v>1035</v>
      </c>
      <c r="P43" s="8">
        <f>[2]AVAILABILITY!J41</f>
        <v>1131</v>
      </c>
      <c r="Q43" s="8">
        <v>939</v>
      </c>
      <c r="R43" s="8">
        <f>[2]AVAILABILITY!K41</f>
        <v>1131</v>
      </c>
      <c r="S43" s="8">
        <v>971</v>
      </c>
      <c r="T43" s="8">
        <f>[2]AVAILABILITY!L41</f>
        <v>1131</v>
      </c>
      <c r="U43" s="8">
        <v>1067</v>
      </c>
      <c r="V43" s="8">
        <f>[2]AVAILABILITY!M41</f>
        <v>1131</v>
      </c>
      <c r="W43" s="8">
        <v>927.5</v>
      </c>
      <c r="X43" s="8">
        <f>[2]AVAILABILITY!N41</f>
        <v>1131</v>
      </c>
      <c r="Y43" s="8">
        <v>1099</v>
      </c>
      <c r="Z43" s="8">
        <f>[2]AVAILABILITY!O41</f>
        <v>1131</v>
      </c>
      <c r="AA43" s="8">
        <v>1065.5</v>
      </c>
      <c r="AB43" s="8">
        <f>[2]AVAILABILITY!P41</f>
        <v>1131</v>
      </c>
      <c r="AC43" s="8">
        <v>1015.5</v>
      </c>
      <c r="AD43" s="8">
        <f>[2]AVAILABILITY!Q41</f>
        <v>1131</v>
      </c>
      <c r="AE43" s="8">
        <v>1131</v>
      </c>
      <c r="AF43" s="8">
        <f>[2]AVAILABILITY!R41</f>
        <v>1131</v>
      </c>
      <c r="AG43" s="8">
        <v>1131</v>
      </c>
      <c r="AH43" s="8">
        <f>[2]AVAILABILITY!S41</f>
        <v>1131</v>
      </c>
      <c r="AI43" s="8">
        <v>1131</v>
      </c>
      <c r="AJ43" s="8">
        <f>[2]AVAILABILITY!T41</f>
        <v>1131</v>
      </c>
      <c r="AK43" s="8">
        <v>1067</v>
      </c>
      <c r="AL43" s="8">
        <f>[2]AVAILABILITY!U41</f>
        <v>1131</v>
      </c>
      <c r="AM43" s="8">
        <v>1003</v>
      </c>
      <c r="AN43" s="8">
        <f>[2]AVAILABILITY!V41</f>
        <v>1131</v>
      </c>
      <c r="AO43" s="8">
        <v>875</v>
      </c>
      <c r="AP43" s="8">
        <f>[2]AVAILABILITY!W41</f>
        <v>1131</v>
      </c>
      <c r="AQ43" s="8">
        <v>1067</v>
      </c>
      <c r="AR43" s="8">
        <f>[2]AVAILABILITY!X41</f>
        <v>1131</v>
      </c>
      <c r="AS43" s="8">
        <v>875</v>
      </c>
      <c r="AT43" s="21">
        <f>[2]AVAILABILITY!Y41</f>
        <v>1131</v>
      </c>
      <c r="AU43" s="21">
        <v>939</v>
      </c>
      <c r="AV43" s="8">
        <f>[2]AVAILABILITY!Z41</f>
        <v>1131</v>
      </c>
      <c r="AW43" s="8">
        <f t="shared" si="3"/>
        <v>1131</v>
      </c>
      <c r="AX43" s="8">
        <f>[2]AVAILABILITY!AA41</f>
        <v>1131</v>
      </c>
      <c r="AY43" s="8">
        <v>939</v>
      </c>
      <c r="AZ43" s="8">
        <f>[2]AVAILABILITY!AB41</f>
        <v>1131</v>
      </c>
      <c r="BA43" s="8">
        <v>1003</v>
      </c>
      <c r="BB43" s="8">
        <f>[2]AVAILABILITY!AC41</f>
        <v>1131</v>
      </c>
      <c r="BC43" s="8">
        <v>1067</v>
      </c>
      <c r="BD43" s="8">
        <f>[2]AVAILABILITY!AD41</f>
        <v>1131</v>
      </c>
      <c r="BE43" s="8">
        <v>1003</v>
      </c>
      <c r="BF43" s="8">
        <f>[2]AVAILABILITY!AE41</f>
        <v>1131</v>
      </c>
      <c r="BG43" s="8">
        <v>1067</v>
      </c>
      <c r="BH43" s="8">
        <f>[2]AVAILABILITY!AF41</f>
        <v>565.5</v>
      </c>
      <c r="BI43" s="8">
        <f t="shared" si="2"/>
        <v>565.5</v>
      </c>
      <c r="BJ43" s="8">
        <f>[2]AVAILABILITY!AG41</f>
        <v>565.5</v>
      </c>
      <c r="BK43" s="8">
        <f t="shared" si="6"/>
        <v>565.5</v>
      </c>
      <c r="BL43" s="8">
        <f>[2]AVAILABILITY!AH41</f>
        <v>0</v>
      </c>
      <c r="BM43" s="8">
        <f t="shared" si="0"/>
        <v>0</v>
      </c>
    </row>
    <row r="44" spans="1:65" ht="23.25">
      <c r="A44" s="6">
        <v>40</v>
      </c>
      <c r="B44" s="7">
        <v>0.40625</v>
      </c>
      <c r="C44" s="7">
        <v>0.41666666666666669</v>
      </c>
      <c r="D44" s="8">
        <f>[2]AVAILABILITY!D42</f>
        <v>1131</v>
      </c>
      <c r="E44" s="8">
        <v>876.5</v>
      </c>
      <c r="F44" s="8">
        <f>[2]AVAILABILITY!E42</f>
        <v>1131</v>
      </c>
      <c r="G44" s="8">
        <v>876.5</v>
      </c>
      <c r="H44" s="8">
        <f>[2]AVAILABILITY!F42</f>
        <v>1131</v>
      </c>
      <c r="I44" s="8">
        <v>876.5</v>
      </c>
      <c r="J44" s="8">
        <f>[2]AVAILABILITY!G42</f>
        <v>1131</v>
      </c>
      <c r="K44" s="8">
        <v>876.5</v>
      </c>
      <c r="L44" s="8">
        <f>[2]AVAILABILITY!H42</f>
        <v>1131</v>
      </c>
      <c r="M44" s="8">
        <v>876.5</v>
      </c>
      <c r="N44" s="8">
        <f>[2]AVAILABILITY!I42</f>
        <v>1131</v>
      </c>
      <c r="O44" s="8">
        <v>1003</v>
      </c>
      <c r="P44" s="8">
        <f>[2]AVAILABILITY!J42</f>
        <v>1131</v>
      </c>
      <c r="Q44" s="8">
        <v>907</v>
      </c>
      <c r="R44" s="8">
        <f>[2]AVAILABILITY!K42</f>
        <v>1131</v>
      </c>
      <c r="S44" s="8">
        <v>939</v>
      </c>
      <c r="T44" s="8">
        <f>[2]AVAILABILITY!L42</f>
        <v>1131</v>
      </c>
      <c r="U44" s="8">
        <v>1035</v>
      </c>
      <c r="V44" s="8">
        <f>[2]AVAILABILITY!M42</f>
        <v>1131</v>
      </c>
      <c r="W44" s="8">
        <v>895.5</v>
      </c>
      <c r="X44" s="8">
        <f>[2]AVAILABILITY!N42</f>
        <v>1131</v>
      </c>
      <c r="Y44" s="8">
        <v>1067</v>
      </c>
      <c r="Z44" s="8">
        <f>[2]AVAILABILITY!O42</f>
        <v>1131</v>
      </c>
      <c r="AA44" s="8">
        <v>1033.5</v>
      </c>
      <c r="AB44" s="8">
        <f>[2]AVAILABILITY!P42</f>
        <v>1131</v>
      </c>
      <c r="AC44" s="8">
        <v>1015.5</v>
      </c>
      <c r="AD44" s="8">
        <f>[2]AVAILABILITY!Q42</f>
        <v>1131</v>
      </c>
      <c r="AE44" s="8">
        <v>1099</v>
      </c>
      <c r="AF44" s="8">
        <f>[2]AVAILABILITY!R42</f>
        <v>1131</v>
      </c>
      <c r="AG44" s="8">
        <v>1131</v>
      </c>
      <c r="AH44" s="8">
        <f>[2]AVAILABILITY!S42</f>
        <v>1131</v>
      </c>
      <c r="AI44" s="8">
        <v>1131</v>
      </c>
      <c r="AJ44" s="8">
        <f>[2]AVAILABILITY!T42</f>
        <v>1131</v>
      </c>
      <c r="AK44" s="8">
        <v>1003</v>
      </c>
      <c r="AL44" s="8">
        <f>[2]AVAILABILITY!U42</f>
        <v>1131</v>
      </c>
      <c r="AM44" s="8">
        <v>939</v>
      </c>
      <c r="AN44" s="8">
        <f>[2]AVAILABILITY!V42</f>
        <v>1131</v>
      </c>
      <c r="AO44" s="8">
        <v>811</v>
      </c>
      <c r="AP44" s="8">
        <f>[2]AVAILABILITY!W42</f>
        <v>1131</v>
      </c>
      <c r="AQ44" s="8">
        <v>1003</v>
      </c>
      <c r="AR44" s="8">
        <f>[2]AVAILABILITY!X42</f>
        <v>1131</v>
      </c>
      <c r="AS44" s="8">
        <v>811</v>
      </c>
      <c r="AT44" s="21">
        <f>[2]AVAILABILITY!Y42</f>
        <v>1131</v>
      </c>
      <c r="AU44" s="21">
        <v>875</v>
      </c>
      <c r="AV44" s="8">
        <f>[2]AVAILABILITY!Z42</f>
        <v>1131</v>
      </c>
      <c r="AW44" s="8">
        <f t="shared" si="3"/>
        <v>1131</v>
      </c>
      <c r="AX44" s="8">
        <f>[2]AVAILABILITY!AA42</f>
        <v>1131</v>
      </c>
      <c r="AY44" s="8">
        <v>875</v>
      </c>
      <c r="AZ44" s="8">
        <f>[2]AVAILABILITY!AB42</f>
        <v>1131</v>
      </c>
      <c r="BA44" s="8">
        <v>939</v>
      </c>
      <c r="BB44" s="8">
        <f>[2]AVAILABILITY!AC42</f>
        <v>1131</v>
      </c>
      <c r="BC44" s="8">
        <v>1003</v>
      </c>
      <c r="BD44" s="8">
        <f>[2]AVAILABILITY!AD42</f>
        <v>1131</v>
      </c>
      <c r="BE44" s="8">
        <v>939</v>
      </c>
      <c r="BF44" s="8">
        <f>[2]AVAILABILITY!AE42</f>
        <v>1131</v>
      </c>
      <c r="BG44" s="8">
        <v>1003</v>
      </c>
      <c r="BH44" s="8">
        <f>[2]AVAILABILITY!AF42</f>
        <v>565.5</v>
      </c>
      <c r="BI44" s="8">
        <f t="shared" si="2"/>
        <v>565.5</v>
      </c>
      <c r="BJ44" s="8">
        <f>[2]AVAILABILITY!AG42</f>
        <v>640.5</v>
      </c>
      <c r="BK44" s="8">
        <f t="shared" si="6"/>
        <v>640.5</v>
      </c>
      <c r="BL44" s="8">
        <f>[2]AVAILABILITY!AH42</f>
        <v>0</v>
      </c>
      <c r="BM44" s="8">
        <f t="shared" si="0"/>
        <v>0</v>
      </c>
    </row>
    <row r="45" spans="1:65" ht="23.25">
      <c r="A45" s="6">
        <v>41</v>
      </c>
      <c r="B45" s="7">
        <v>0.41666666666666669</v>
      </c>
      <c r="C45" s="7">
        <v>0.42708333333333331</v>
      </c>
      <c r="D45" s="8">
        <f>[2]AVAILABILITY!D43</f>
        <v>1131</v>
      </c>
      <c r="E45" s="8">
        <v>876.5</v>
      </c>
      <c r="F45" s="8">
        <f>[2]AVAILABILITY!E43</f>
        <v>1131</v>
      </c>
      <c r="G45" s="8">
        <v>876.5</v>
      </c>
      <c r="H45" s="8">
        <f>[2]AVAILABILITY!F43</f>
        <v>1131</v>
      </c>
      <c r="I45" s="8">
        <v>876.5</v>
      </c>
      <c r="J45" s="8">
        <f>[2]AVAILABILITY!G43</f>
        <v>1131</v>
      </c>
      <c r="K45" s="8">
        <v>876.5</v>
      </c>
      <c r="L45" s="8">
        <f>[2]AVAILABILITY!H43</f>
        <v>1131</v>
      </c>
      <c r="M45" s="8">
        <v>876.5</v>
      </c>
      <c r="N45" s="8">
        <f>[2]AVAILABILITY!I43</f>
        <v>1131</v>
      </c>
      <c r="O45" s="8">
        <v>971</v>
      </c>
      <c r="P45" s="8">
        <f>[2]AVAILABILITY!J43</f>
        <v>1131</v>
      </c>
      <c r="Q45" s="8">
        <v>876.5</v>
      </c>
      <c r="R45" s="8">
        <f>[2]AVAILABILITY!K43</f>
        <v>1131</v>
      </c>
      <c r="S45" s="8">
        <v>907</v>
      </c>
      <c r="T45" s="8">
        <f>[2]AVAILABILITY!L43</f>
        <v>1131</v>
      </c>
      <c r="U45" s="8">
        <v>1003</v>
      </c>
      <c r="V45" s="8">
        <f>[2]AVAILABILITY!M43</f>
        <v>1131</v>
      </c>
      <c r="W45" s="8">
        <v>876.5</v>
      </c>
      <c r="X45" s="8">
        <f>[2]AVAILABILITY!N43</f>
        <v>1131</v>
      </c>
      <c r="Y45" s="8">
        <v>1035</v>
      </c>
      <c r="Z45" s="8">
        <f>[2]AVAILABILITY!O43</f>
        <v>1131</v>
      </c>
      <c r="AA45" s="8">
        <v>1001.5</v>
      </c>
      <c r="AB45" s="8">
        <f>[2]AVAILABILITY!P43</f>
        <v>1131</v>
      </c>
      <c r="AC45" s="8">
        <v>1015.5</v>
      </c>
      <c r="AD45" s="8">
        <f>[2]AVAILABILITY!Q43</f>
        <v>1131</v>
      </c>
      <c r="AE45" s="8">
        <v>1067</v>
      </c>
      <c r="AF45" s="8">
        <f>[2]AVAILABILITY!R43</f>
        <v>1131</v>
      </c>
      <c r="AG45" s="8">
        <v>1131</v>
      </c>
      <c r="AH45" s="8">
        <f>[2]AVAILABILITY!S43</f>
        <v>1131</v>
      </c>
      <c r="AI45" s="8">
        <v>1067</v>
      </c>
      <c r="AJ45" s="8">
        <f>[2]AVAILABILITY!T43</f>
        <v>1131</v>
      </c>
      <c r="AK45" s="8">
        <v>939</v>
      </c>
      <c r="AL45" s="8">
        <f>[2]AVAILABILITY!U43</f>
        <v>1131</v>
      </c>
      <c r="AM45" s="8">
        <v>875</v>
      </c>
      <c r="AN45" s="8">
        <f>[2]AVAILABILITY!V43</f>
        <v>1131</v>
      </c>
      <c r="AO45" s="8">
        <v>777.5</v>
      </c>
      <c r="AP45" s="8">
        <f>[2]AVAILABILITY!W43</f>
        <v>1131</v>
      </c>
      <c r="AQ45" s="8">
        <v>939</v>
      </c>
      <c r="AR45" s="8">
        <f>[2]AVAILABILITY!X43</f>
        <v>1131</v>
      </c>
      <c r="AS45" s="8">
        <v>777.5</v>
      </c>
      <c r="AT45" s="21">
        <f>[2]AVAILABILITY!Y43</f>
        <v>1131</v>
      </c>
      <c r="AU45" s="21">
        <v>811</v>
      </c>
      <c r="AV45" s="8">
        <f>[2]AVAILABILITY!Z43</f>
        <v>1131</v>
      </c>
      <c r="AW45" s="8">
        <f t="shared" si="3"/>
        <v>1131</v>
      </c>
      <c r="AX45" s="8">
        <f>[2]AVAILABILITY!AA43</f>
        <v>1131</v>
      </c>
      <c r="AY45" s="8">
        <v>850</v>
      </c>
      <c r="AZ45" s="8">
        <f>[2]AVAILABILITY!AB43</f>
        <v>1131</v>
      </c>
      <c r="BA45" s="8">
        <v>875</v>
      </c>
      <c r="BB45" s="8">
        <f>[2]AVAILABILITY!AC43</f>
        <v>1131</v>
      </c>
      <c r="BC45" s="8">
        <v>939</v>
      </c>
      <c r="BD45" s="8">
        <f>[2]AVAILABILITY!AD43</f>
        <v>1131</v>
      </c>
      <c r="BE45" s="8">
        <v>875</v>
      </c>
      <c r="BF45" s="8">
        <f>[2]AVAILABILITY!AE43</f>
        <v>1131</v>
      </c>
      <c r="BG45" s="8">
        <v>939</v>
      </c>
      <c r="BH45" s="8">
        <f>[2]AVAILABILITY!AF43</f>
        <v>565.5</v>
      </c>
      <c r="BI45" s="8">
        <f t="shared" si="2"/>
        <v>565.5</v>
      </c>
      <c r="BJ45" s="8">
        <f>[2]AVAILABILITY!AG43</f>
        <v>685.5</v>
      </c>
      <c r="BK45" s="8">
        <f t="shared" si="6"/>
        <v>685.5</v>
      </c>
      <c r="BL45" s="8">
        <f>[2]AVAILABILITY!AH43</f>
        <v>0</v>
      </c>
      <c r="BM45" s="8">
        <f t="shared" si="0"/>
        <v>0</v>
      </c>
    </row>
    <row r="46" spans="1:65" ht="23.25">
      <c r="A46" s="6">
        <v>42</v>
      </c>
      <c r="B46" s="7">
        <v>0.42708333333333331</v>
      </c>
      <c r="C46" s="7">
        <v>0.4375</v>
      </c>
      <c r="D46" s="8">
        <f>[2]AVAILABILITY!D44</f>
        <v>1131</v>
      </c>
      <c r="E46" s="8">
        <v>876.5</v>
      </c>
      <c r="F46" s="8">
        <f>[2]AVAILABILITY!E44</f>
        <v>1131</v>
      </c>
      <c r="G46" s="8">
        <v>876.5</v>
      </c>
      <c r="H46" s="8">
        <f>[2]AVAILABILITY!F44</f>
        <v>1131</v>
      </c>
      <c r="I46" s="8">
        <v>876.5</v>
      </c>
      <c r="J46" s="8">
        <f>[2]AVAILABILITY!G44</f>
        <v>1131</v>
      </c>
      <c r="K46" s="8">
        <v>876.5</v>
      </c>
      <c r="L46" s="8">
        <f>[2]AVAILABILITY!H44</f>
        <v>1131</v>
      </c>
      <c r="M46" s="8">
        <v>876.5</v>
      </c>
      <c r="N46" s="8">
        <f>[2]AVAILABILITY!I44</f>
        <v>1131</v>
      </c>
      <c r="O46" s="8">
        <v>939</v>
      </c>
      <c r="P46" s="8">
        <f>[2]AVAILABILITY!J44</f>
        <v>1131</v>
      </c>
      <c r="Q46" s="8">
        <v>876.5</v>
      </c>
      <c r="R46" s="8">
        <f>[2]AVAILABILITY!K44</f>
        <v>1131</v>
      </c>
      <c r="S46" s="8">
        <v>876.5</v>
      </c>
      <c r="T46" s="8">
        <f>[2]AVAILABILITY!L44</f>
        <v>1131</v>
      </c>
      <c r="U46" s="8">
        <v>971</v>
      </c>
      <c r="V46" s="8">
        <f>[2]AVAILABILITY!M44</f>
        <v>1131</v>
      </c>
      <c r="W46" s="8">
        <v>876.5</v>
      </c>
      <c r="X46" s="8">
        <f>[2]AVAILABILITY!N44</f>
        <v>1131</v>
      </c>
      <c r="Y46" s="8">
        <v>1003</v>
      </c>
      <c r="Z46" s="8">
        <f>[2]AVAILABILITY!O44</f>
        <v>1131</v>
      </c>
      <c r="AA46" s="8">
        <v>969.5</v>
      </c>
      <c r="AB46" s="8">
        <f>[2]AVAILABILITY!P44</f>
        <v>1131</v>
      </c>
      <c r="AC46" s="8">
        <v>983.5</v>
      </c>
      <c r="AD46" s="8">
        <f>[2]AVAILABILITY!Q44</f>
        <v>1131</v>
      </c>
      <c r="AE46" s="8">
        <v>1035</v>
      </c>
      <c r="AF46" s="8">
        <f>[2]AVAILABILITY!R44</f>
        <v>1131</v>
      </c>
      <c r="AG46" s="8">
        <v>1131</v>
      </c>
      <c r="AH46" s="8">
        <f>[2]AVAILABILITY!S44</f>
        <v>1131</v>
      </c>
      <c r="AI46" s="8">
        <v>1003</v>
      </c>
      <c r="AJ46" s="8">
        <f>[2]AVAILABILITY!T44</f>
        <v>1131</v>
      </c>
      <c r="AK46" s="8">
        <v>875</v>
      </c>
      <c r="AL46" s="8">
        <f>[2]AVAILABILITY!U44</f>
        <v>1131</v>
      </c>
      <c r="AM46" s="8">
        <v>811</v>
      </c>
      <c r="AN46" s="8">
        <f>[2]AVAILABILITY!V44</f>
        <v>1131</v>
      </c>
      <c r="AO46" s="8">
        <v>745.5</v>
      </c>
      <c r="AP46" s="8">
        <f>[2]AVAILABILITY!W44</f>
        <v>1131</v>
      </c>
      <c r="AQ46" s="8">
        <v>875</v>
      </c>
      <c r="AR46" s="8">
        <f>[2]AVAILABILITY!X44</f>
        <v>1131</v>
      </c>
      <c r="AS46" s="8">
        <v>745.5</v>
      </c>
      <c r="AT46" s="21">
        <f>[2]AVAILABILITY!Y44</f>
        <v>1131</v>
      </c>
      <c r="AU46" s="21">
        <v>777.5</v>
      </c>
      <c r="AV46" s="8">
        <f>[2]AVAILABILITY!Z44</f>
        <v>1131</v>
      </c>
      <c r="AW46" s="8">
        <v>1067</v>
      </c>
      <c r="AX46" s="8">
        <f>[2]AVAILABILITY!AA44</f>
        <v>1131</v>
      </c>
      <c r="AY46" s="8">
        <v>850</v>
      </c>
      <c r="AZ46" s="8">
        <f>[2]AVAILABILITY!AB44</f>
        <v>1131</v>
      </c>
      <c r="BA46" s="8">
        <v>811</v>
      </c>
      <c r="BB46" s="8">
        <f>[2]AVAILABILITY!AC44</f>
        <v>1131</v>
      </c>
      <c r="BC46" s="8">
        <v>875</v>
      </c>
      <c r="BD46" s="8">
        <f>[2]AVAILABILITY!AD44</f>
        <v>1131</v>
      </c>
      <c r="BE46" s="8">
        <v>811</v>
      </c>
      <c r="BF46" s="8">
        <f>[2]AVAILABILITY!AE44</f>
        <v>1131</v>
      </c>
      <c r="BG46" s="8">
        <v>875</v>
      </c>
      <c r="BH46" s="8">
        <f>[2]AVAILABILITY!AF44</f>
        <v>565.5</v>
      </c>
      <c r="BI46" s="8">
        <f t="shared" si="2"/>
        <v>565.5</v>
      </c>
      <c r="BJ46" s="8">
        <f>[2]AVAILABILITY!AG44</f>
        <v>685.5</v>
      </c>
      <c r="BK46" s="8">
        <f t="shared" si="6"/>
        <v>685.5</v>
      </c>
      <c r="BL46" s="8">
        <f>[2]AVAILABILITY!AH44</f>
        <v>0</v>
      </c>
      <c r="BM46" s="8">
        <f t="shared" si="0"/>
        <v>0</v>
      </c>
    </row>
    <row r="47" spans="1:65" ht="23.25">
      <c r="A47" s="6">
        <v>43</v>
      </c>
      <c r="B47" s="7">
        <v>0.4375</v>
      </c>
      <c r="C47" s="7">
        <v>0.44791666666666669</v>
      </c>
      <c r="D47" s="8">
        <f>[2]AVAILABILITY!D45</f>
        <v>1131</v>
      </c>
      <c r="E47" s="8">
        <v>876.5</v>
      </c>
      <c r="F47" s="8">
        <f>[2]AVAILABILITY!E45</f>
        <v>1131</v>
      </c>
      <c r="G47" s="8">
        <v>876.5</v>
      </c>
      <c r="H47" s="8">
        <f>[2]AVAILABILITY!F45</f>
        <v>1131</v>
      </c>
      <c r="I47" s="8">
        <v>876.5</v>
      </c>
      <c r="J47" s="8">
        <f>[2]AVAILABILITY!G45</f>
        <v>1131</v>
      </c>
      <c r="K47" s="8">
        <v>876.5</v>
      </c>
      <c r="L47" s="8">
        <f>[2]AVAILABILITY!H45</f>
        <v>1131</v>
      </c>
      <c r="M47" s="8">
        <v>876.5</v>
      </c>
      <c r="N47" s="8">
        <f>[2]AVAILABILITY!I45</f>
        <v>1131</v>
      </c>
      <c r="O47" s="8">
        <v>907</v>
      </c>
      <c r="P47" s="8">
        <f>[2]AVAILABILITY!J45</f>
        <v>1131</v>
      </c>
      <c r="Q47" s="8">
        <v>876.5</v>
      </c>
      <c r="R47" s="8">
        <f>[2]AVAILABILITY!K45</f>
        <v>1131</v>
      </c>
      <c r="S47" s="8">
        <v>876.5</v>
      </c>
      <c r="T47" s="8">
        <f>[2]AVAILABILITY!L45</f>
        <v>1131</v>
      </c>
      <c r="U47" s="8">
        <v>939</v>
      </c>
      <c r="V47" s="8">
        <f>[2]AVAILABILITY!M45</f>
        <v>1131</v>
      </c>
      <c r="W47" s="8">
        <v>876.5</v>
      </c>
      <c r="X47" s="8">
        <f>[2]AVAILABILITY!N45</f>
        <v>1131</v>
      </c>
      <c r="Y47" s="8">
        <v>971</v>
      </c>
      <c r="Z47" s="8">
        <f>[2]AVAILABILITY!O45</f>
        <v>1131</v>
      </c>
      <c r="AA47" s="8">
        <v>937.5</v>
      </c>
      <c r="AB47" s="8">
        <f>[2]AVAILABILITY!P45</f>
        <v>1131</v>
      </c>
      <c r="AC47" s="8">
        <v>951.5</v>
      </c>
      <c r="AD47" s="8">
        <f>[2]AVAILABILITY!Q45</f>
        <v>1131</v>
      </c>
      <c r="AE47" s="8">
        <v>1003</v>
      </c>
      <c r="AF47" s="8">
        <f>[2]AVAILABILITY!R45</f>
        <v>1131</v>
      </c>
      <c r="AG47" s="8">
        <v>1131</v>
      </c>
      <c r="AH47" s="8">
        <f>[2]AVAILABILITY!S45</f>
        <v>1131</v>
      </c>
      <c r="AI47" s="8">
        <v>939</v>
      </c>
      <c r="AJ47" s="8">
        <f>[2]AVAILABILITY!T45</f>
        <v>1131</v>
      </c>
      <c r="AK47" s="8">
        <v>811</v>
      </c>
      <c r="AL47" s="8">
        <f>[2]AVAILABILITY!U45</f>
        <v>1131</v>
      </c>
      <c r="AM47" s="8">
        <v>777.5</v>
      </c>
      <c r="AN47" s="8">
        <f>[2]AVAILABILITY!V45</f>
        <v>1131</v>
      </c>
      <c r="AO47" s="8">
        <v>715</v>
      </c>
      <c r="AP47" s="8">
        <f>[2]AVAILABILITY!W45</f>
        <v>1131</v>
      </c>
      <c r="AQ47" s="8">
        <v>811</v>
      </c>
      <c r="AR47" s="8">
        <f>[2]AVAILABILITY!X45</f>
        <v>1131</v>
      </c>
      <c r="AS47" s="8">
        <v>715</v>
      </c>
      <c r="AT47" s="21">
        <f>[2]AVAILABILITY!Y45</f>
        <v>1131</v>
      </c>
      <c r="AU47" s="21">
        <v>745.5</v>
      </c>
      <c r="AV47" s="8">
        <f>[2]AVAILABILITY!Z45</f>
        <v>1131</v>
      </c>
      <c r="AW47" s="8">
        <v>1003</v>
      </c>
      <c r="AX47" s="8">
        <f>[2]AVAILABILITY!AA45</f>
        <v>1131</v>
      </c>
      <c r="AY47" s="8">
        <v>850</v>
      </c>
      <c r="AZ47" s="8">
        <f>[2]AVAILABILITY!AB45</f>
        <v>1131</v>
      </c>
      <c r="BA47" s="8">
        <v>777.5</v>
      </c>
      <c r="BB47" s="8">
        <f>[2]AVAILABILITY!AC45</f>
        <v>1131</v>
      </c>
      <c r="BC47" s="8">
        <v>811</v>
      </c>
      <c r="BD47" s="8">
        <f>[2]AVAILABILITY!AD45</f>
        <v>1131</v>
      </c>
      <c r="BE47" s="8">
        <v>777.5</v>
      </c>
      <c r="BF47" s="8">
        <f>[2]AVAILABILITY!AE45</f>
        <v>1131</v>
      </c>
      <c r="BG47" s="8">
        <v>811</v>
      </c>
      <c r="BH47" s="8">
        <f>[2]AVAILABILITY!AF45</f>
        <v>565.5</v>
      </c>
      <c r="BI47" s="8">
        <f t="shared" si="2"/>
        <v>565.5</v>
      </c>
      <c r="BJ47" s="8">
        <f>[2]AVAILABILITY!AG45</f>
        <v>695.5</v>
      </c>
      <c r="BK47" s="8">
        <f t="shared" si="6"/>
        <v>695.5</v>
      </c>
      <c r="BL47" s="8">
        <f>[2]AVAILABILITY!AH45</f>
        <v>0</v>
      </c>
      <c r="BM47" s="8">
        <f t="shared" si="0"/>
        <v>0</v>
      </c>
    </row>
    <row r="48" spans="1:65" ht="23.25">
      <c r="A48" s="6">
        <v>44</v>
      </c>
      <c r="B48" s="7">
        <v>0.44791666666666669</v>
      </c>
      <c r="C48" s="7">
        <v>0.45833333333333331</v>
      </c>
      <c r="D48" s="8">
        <f>[2]AVAILABILITY!D46</f>
        <v>1131</v>
      </c>
      <c r="E48" s="8">
        <v>876.5</v>
      </c>
      <c r="F48" s="8">
        <f>[2]AVAILABILITY!E46</f>
        <v>1131</v>
      </c>
      <c r="G48" s="8">
        <v>876.5</v>
      </c>
      <c r="H48" s="8">
        <f>[2]AVAILABILITY!F46</f>
        <v>1131</v>
      </c>
      <c r="I48" s="8">
        <v>876.5</v>
      </c>
      <c r="J48" s="8">
        <f>[2]AVAILABILITY!G46</f>
        <v>1131</v>
      </c>
      <c r="K48" s="8">
        <v>876.5</v>
      </c>
      <c r="L48" s="8">
        <f>[2]AVAILABILITY!H46</f>
        <v>1131</v>
      </c>
      <c r="M48" s="8">
        <v>876.5</v>
      </c>
      <c r="N48" s="8">
        <f>[2]AVAILABILITY!I46</f>
        <v>1131</v>
      </c>
      <c r="O48" s="8">
        <v>876.5</v>
      </c>
      <c r="P48" s="8">
        <f>[2]AVAILABILITY!J46</f>
        <v>1131</v>
      </c>
      <c r="Q48" s="8">
        <v>876.5</v>
      </c>
      <c r="R48" s="8">
        <f>[2]AVAILABILITY!K46</f>
        <v>1131</v>
      </c>
      <c r="S48" s="8">
        <v>876.5</v>
      </c>
      <c r="T48" s="8">
        <f>[2]AVAILABILITY!L46</f>
        <v>1131</v>
      </c>
      <c r="U48" s="8">
        <v>907</v>
      </c>
      <c r="V48" s="8">
        <f>[2]AVAILABILITY!M46</f>
        <v>1131</v>
      </c>
      <c r="W48" s="8">
        <v>876.5</v>
      </c>
      <c r="X48" s="8">
        <f>[2]AVAILABILITY!N46</f>
        <v>1131</v>
      </c>
      <c r="Y48" s="8">
        <v>939</v>
      </c>
      <c r="Z48" s="8">
        <f>[2]AVAILABILITY!O46</f>
        <v>1131</v>
      </c>
      <c r="AA48" s="8">
        <v>905.5</v>
      </c>
      <c r="AB48" s="8">
        <f>[2]AVAILABILITY!P46</f>
        <v>1131</v>
      </c>
      <c r="AC48" s="8">
        <v>919.5</v>
      </c>
      <c r="AD48" s="8">
        <f>[2]AVAILABILITY!Q46</f>
        <v>1131</v>
      </c>
      <c r="AE48" s="8">
        <v>971</v>
      </c>
      <c r="AF48" s="8">
        <f>[2]AVAILABILITY!R46</f>
        <v>1131</v>
      </c>
      <c r="AG48" s="8">
        <v>1131</v>
      </c>
      <c r="AH48" s="8">
        <f>[2]AVAILABILITY!S46</f>
        <v>1131</v>
      </c>
      <c r="AI48" s="8">
        <v>875</v>
      </c>
      <c r="AJ48" s="8">
        <f>[2]AVAILABILITY!T46</f>
        <v>1131</v>
      </c>
      <c r="AK48" s="8">
        <v>777.5</v>
      </c>
      <c r="AL48" s="8">
        <f>[2]AVAILABILITY!U46</f>
        <v>1131</v>
      </c>
      <c r="AM48" s="8">
        <v>745.5</v>
      </c>
      <c r="AN48" s="8">
        <f>[2]AVAILABILITY!V46</f>
        <v>1131</v>
      </c>
      <c r="AO48" s="8">
        <v>715</v>
      </c>
      <c r="AP48" s="8">
        <f>[2]AVAILABILITY!W46</f>
        <v>1131</v>
      </c>
      <c r="AQ48" s="8">
        <v>777.5</v>
      </c>
      <c r="AR48" s="8">
        <f>[2]AVAILABILITY!X46</f>
        <v>1131</v>
      </c>
      <c r="AS48" s="8">
        <v>715</v>
      </c>
      <c r="AT48" s="21">
        <f>[2]AVAILABILITY!Y46</f>
        <v>1131</v>
      </c>
      <c r="AU48" s="21">
        <v>715</v>
      </c>
      <c r="AV48" s="8">
        <f>[2]AVAILABILITY!Z46</f>
        <v>1131</v>
      </c>
      <c r="AW48" s="8">
        <v>1000</v>
      </c>
      <c r="AX48" s="8">
        <f>[2]AVAILABILITY!AA46</f>
        <v>1131</v>
      </c>
      <c r="AY48" s="8">
        <v>850</v>
      </c>
      <c r="AZ48" s="8">
        <f>[2]AVAILABILITY!AB46</f>
        <v>1131</v>
      </c>
      <c r="BA48" s="8">
        <v>745.5</v>
      </c>
      <c r="BB48" s="8">
        <f>[2]AVAILABILITY!AC46</f>
        <v>1131</v>
      </c>
      <c r="BC48" s="8">
        <v>777.5</v>
      </c>
      <c r="BD48" s="8">
        <f>[2]AVAILABILITY!AD46</f>
        <v>1131</v>
      </c>
      <c r="BE48" s="8">
        <v>745.5</v>
      </c>
      <c r="BF48" s="8">
        <f>[2]AVAILABILITY!AE46</f>
        <v>1131</v>
      </c>
      <c r="BG48" s="8">
        <v>777.5</v>
      </c>
      <c r="BH48" s="8">
        <f>[2]AVAILABILITY!AF46</f>
        <v>565.5</v>
      </c>
      <c r="BI48" s="8">
        <f t="shared" si="2"/>
        <v>565.5</v>
      </c>
      <c r="BJ48" s="8">
        <f>[2]AVAILABILITY!AG46</f>
        <v>755.5</v>
      </c>
      <c r="BK48" s="8">
        <f t="shared" si="6"/>
        <v>755.5</v>
      </c>
      <c r="BL48" s="8">
        <f>[2]AVAILABILITY!AH46</f>
        <v>0</v>
      </c>
      <c r="BM48" s="8">
        <f t="shared" si="0"/>
        <v>0</v>
      </c>
    </row>
    <row r="49" spans="1:65" ht="23.25">
      <c r="A49" s="6">
        <v>45</v>
      </c>
      <c r="B49" s="7">
        <v>0.45833333333333331</v>
      </c>
      <c r="C49" s="7">
        <v>0.46875</v>
      </c>
      <c r="D49" s="8">
        <f>[2]AVAILABILITY!D47</f>
        <v>1131</v>
      </c>
      <c r="E49" s="8">
        <v>876.5</v>
      </c>
      <c r="F49" s="8">
        <f>[2]AVAILABILITY!E47</f>
        <v>1131</v>
      </c>
      <c r="G49" s="8">
        <v>876.5</v>
      </c>
      <c r="H49" s="8">
        <f>[2]AVAILABILITY!F47</f>
        <v>1131</v>
      </c>
      <c r="I49" s="8">
        <v>876.5</v>
      </c>
      <c r="J49" s="8">
        <f>[2]AVAILABILITY!G47</f>
        <v>1131</v>
      </c>
      <c r="K49" s="8">
        <v>876.5</v>
      </c>
      <c r="L49" s="8">
        <f>[2]AVAILABILITY!H47</f>
        <v>1131</v>
      </c>
      <c r="M49" s="8">
        <v>876.5</v>
      </c>
      <c r="N49" s="8">
        <f>[2]AVAILABILITY!I47</f>
        <v>1131</v>
      </c>
      <c r="O49" s="8">
        <v>876.5</v>
      </c>
      <c r="P49" s="8">
        <f>[2]AVAILABILITY!J47</f>
        <v>1131</v>
      </c>
      <c r="Q49" s="8">
        <v>876.5</v>
      </c>
      <c r="R49" s="8">
        <f>[2]AVAILABILITY!K47</f>
        <v>1131</v>
      </c>
      <c r="S49" s="8">
        <v>876.5</v>
      </c>
      <c r="T49" s="8">
        <f>[2]AVAILABILITY!L47</f>
        <v>1131</v>
      </c>
      <c r="U49" s="8">
        <v>876.5</v>
      </c>
      <c r="V49" s="8">
        <f>[2]AVAILABILITY!M47</f>
        <v>1131</v>
      </c>
      <c r="W49" s="8">
        <v>876.5</v>
      </c>
      <c r="X49" s="8">
        <f>[2]AVAILABILITY!N47</f>
        <v>1131</v>
      </c>
      <c r="Y49" s="8">
        <v>907</v>
      </c>
      <c r="Z49" s="8">
        <f>[2]AVAILABILITY!O47</f>
        <v>1131</v>
      </c>
      <c r="AA49" s="8">
        <v>876.5</v>
      </c>
      <c r="AB49" s="8">
        <f>[2]AVAILABILITY!P47</f>
        <v>1131</v>
      </c>
      <c r="AC49" s="8">
        <v>887.5</v>
      </c>
      <c r="AD49" s="8">
        <f>[2]AVAILABILITY!Q47</f>
        <v>1131</v>
      </c>
      <c r="AE49" s="8">
        <v>939</v>
      </c>
      <c r="AF49" s="8">
        <f>[2]AVAILABILITY!R47</f>
        <v>1131</v>
      </c>
      <c r="AG49" s="8">
        <v>1131</v>
      </c>
      <c r="AH49" s="8">
        <f>[2]AVAILABILITY!S47</f>
        <v>1131</v>
      </c>
      <c r="AI49" s="8">
        <v>811</v>
      </c>
      <c r="AJ49" s="8">
        <f>[2]AVAILABILITY!T47</f>
        <v>1131</v>
      </c>
      <c r="AK49" s="8">
        <v>745.5</v>
      </c>
      <c r="AL49" s="8">
        <f>[2]AVAILABILITY!U47</f>
        <v>1131</v>
      </c>
      <c r="AM49" s="8">
        <v>715</v>
      </c>
      <c r="AN49" s="8">
        <f>[2]AVAILABILITY!V47</f>
        <v>1131</v>
      </c>
      <c r="AO49" s="8">
        <v>715</v>
      </c>
      <c r="AP49" s="8">
        <f>[2]AVAILABILITY!W47</f>
        <v>1131</v>
      </c>
      <c r="AQ49" s="8">
        <v>745.5</v>
      </c>
      <c r="AR49" s="8">
        <f>[2]AVAILABILITY!X47</f>
        <v>1131</v>
      </c>
      <c r="AS49" s="8">
        <v>715</v>
      </c>
      <c r="AT49" s="21">
        <f>[2]AVAILABILITY!Y47</f>
        <v>1131</v>
      </c>
      <c r="AU49" s="21">
        <v>715</v>
      </c>
      <c r="AV49" s="8">
        <f>[2]AVAILABILITY!Z47</f>
        <v>1131</v>
      </c>
      <c r="AW49" s="8">
        <v>1000</v>
      </c>
      <c r="AX49" s="8">
        <f>[2]AVAILABILITY!AA47</f>
        <v>1131</v>
      </c>
      <c r="AY49" s="8">
        <v>850</v>
      </c>
      <c r="AZ49" s="8">
        <f>[2]AVAILABILITY!AB47</f>
        <v>1131</v>
      </c>
      <c r="BA49" s="8">
        <v>715</v>
      </c>
      <c r="BB49" s="8">
        <f>[2]AVAILABILITY!AC47</f>
        <v>1131</v>
      </c>
      <c r="BC49" s="8">
        <v>745.5</v>
      </c>
      <c r="BD49" s="8">
        <f>[2]AVAILABILITY!AD47</f>
        <v>1131</v>
      </c>
      <c r="BE49" s="8">
        <v>715</v>
      </c>
      <c r="BF49" s="8">
        <f>[2]AVAILABILITY!AE47</f>
        <v>1131</v>
      </c>
      <c r="BG49" s="8">
        <v>745.5</v>
      </c>
      <c r="BH49" s="8">
        <f>[2]AVAILABILITY!AF47</f>
        <v>565.5</v>
      </c>
      <c r="BI49" s="8">
        <f t="shared" si="2"/>
        <v>565.5</v>
      </c>
      <c r="BJ49" s="8">
        <f>[2]AVAILABILITY!AG47</f>
        <v>820.5</v>
      </c>
      <c r="BK49" s="8">
        <f t="shared" si="6"/>
        <v>820.5</v>
      </c>
      <c r="BL49" s="8">
        <f>[2]AVAILABILITY!AH47</f>
        <v>0</v>
      </c>
      <c r="BM49" s="8">
        <f t="shared" si="0"/>
        <v>0</v>
      </c>
    </row>
    <row r="50" spans="1:65" ht="23.25">
      <c r="A50" s="6">
        <v>46</v>
      </c>
      <c r="B50" s="7">
        <v>0.46875</v>
      </c>
      <c r="C50" s="7">
        <v>0.47916666666666669</v>
      </c>
      <c r="D50" s="8">
        <f>[2]AVAILABILITY!D48</f>
        <v>1131</v>
      </c>
      <c r="E50" s="8">
        <v>876.5</v>
      </c>
      <c r="F50" s="8">
        <f>[2]AVAILABILITY!E48</f>
        <v>1131</v>
      </c>
      <c r="G50" s="8">
        <v>844.5</v>
      </c>
      <c r="H50" s="8">
        <f>[2]AVAILABILITY!F48</f>
        <v>1131</v>
      </c>
      <c r="I50" s="8">
        <v>876.5</v>
      </c>
      <c r="J50" s="8">
        <f>[2]AVAILABILITY!G48</f>
        <v>1131</v>
      </c>
      <c r="K50" s="8">
        <v>876.5</v>
      </c>
      <c r="L50" s="8">
        <f>[2]AVAILABILITY!H48</f>
        <v>1131</v>
      </c>
      <c r="M50" s="8">
        <v>876.5</v>
      </c>
      <c r="N50" s="8">
        <f>[2]AVAILABILITY!I48</f>
        <v>1131</v>
      </c>
      <c r="O50" s="8">
        <v>876.5</v>
      </c>
      <c r="P50" s="8">
        <f>[2]AVAILABILITY!J48</f>
        <v>1131</v>
      </c>
      <c r="Q50" s="8">
        <v>876.5</v>
      </c>
      <c r="R50" s="8">
        <f>[2]AVAILABILITY!K48</f>
        <v>1131</v>
      </c>
      <c r="S50" s="8">
        <v>876.5</v>
      </c>
      <c r="T50" s="8">
        <f>[2]AVAILABILITY!L48</f>
        <v>1131</v>
      </c>
      <c r="U50" s="8">
        <v>876.5</v>
      </c>
      <c r="V50" s="8">
        <f>[2]AVAILABILITY!M48</f>
        <v>1131</v>
      </c>
      <c r="W50" s="8">
        <v>876.5</v>
      </c>
      <c r="X50" s="8">
        <f>[2]AVAILABILITY!N48</f>
        <v>1131</v>
      </c>
      <c r="Y50" s="8">
        <v>876.5</v>
      </c>
      <c r="Z50" s="8">
        <f>[2]AVAILABILITY!O48</f>
        <v>1131</v>
      </c>
      <c r="AA50" s="8">
        <v>876.5</v>
      </c>
      <c r="AB50" s="8">
        <f>[2]AVAILABILITY!P48</f>
        <v>1131</v>
      </c>
      <c r="AC50" s="8">
        <v>876.5</v>
      </c>
      <c r="AD50" s="8">
        <f>[2]AVAILABILITY!Q48</f>
        <v>1131</v>
      </c>
      <c r="AE50" s="8">
        <v>907</v>
      </c>
      <c r="AF50" s="8">
        <f>[2]AVAILABILITY!R48</f>
        <v>1131</v>
      </c>
      <c r="AG50" s="8">
        <v>1131</v>
      </c>
      <c r="AH50" s="8">
        <f>[2]AVAILABILITY!S48</f>
        <v>1131</v>
      </c>
      <c r="AI50" s="8">
        <v>777.5</v>
      </c>
      <c r="AJ50" s="8">
        <f>[2]AVAILABILITY!T48</f>
        <v>1131</v>
      </c>
      <c r="AK50" s="8">
        <v>715</v>
      </c>
      <c r="AL50" s="8">
        <f>[2]AVAILABILITY!U48</f>
        <v>1131</v>
      </c>
      <c r="AM50" s="8">
        <v>715</v>
      </c>
      <c r="AN50" s="8">
        <f>[2]AVAILABILITY!V48</f>
        <v>1131</v>
      </c>
      <c r="AO50" s="8">
        <v>715</v>
      </c>
      <c r="AP50" s="8">
        <f>[2]AVAILABILITY!W48</f>
        <v>1131</v>
      </c>
      <c r="AQ50" s="8">
        <v>715</v>
      </c>
      <c r="AR50" s="8">
        <f>[2]AVAILABILITY!X48</f>
        <v>1131</v>
      </c>
      <c r="AS50" s="8">
        <v>715</v>
      </c>
      <c r="AT50" s="21">
        <f>[2]AVAILABILITY!Y48</f>
        <v>1131</v>
      </c>
      <c r="AU50" s="21">
        <v>715</v>
      </c>
      <c r="AV50" s="8">
        <f>[2]AVAILABILITY!Z48</f>
        <v>1131</v>
      </c>
      <c r="AW50" s="8">
        <v>936</v>
      </c>
      <c r="AX50" s="8">
        <f>[2]AVAILABILITY!AA48</f>
        <v>1131</v>
      </c>
      <c r="AY50" s="8">
        <v>850</v>
      </c>
      <c r="AZ50" s="8">
        <f>[2]AVAILABILITY!AB48</f>
        <v>1131</v>
      </c>
      <c r="BA50" s="8">
        <v>715</v>
      </c>
      <c r="BB50" s="8">
        <f>[2]AVAILABILITY!AC48</f>
        <v>1131</v>
      </c>
      <c r="BC50" s="8">
        <v>715</v>
      </c>
      <c r="BD50" s="8">
        <f>[2]AVAILABILITY!AD48</f>
        <v>1131</v>
      </c>
      <c r="BE50" s="8">
        <v>715</v>
      </c>
      <c r="BF50" s="8">
        <f>[2]AVAILABILITY!AE48</f>
        <v>1131</v>
      </c>
      <c r="BG50" s="8">
        <v>715</v>
      </c>
      <c r="BH50" s="8">
        <f>[2]AVAILABILITY!AF48</f>
        <v>565.5</v>
      </c>
      <c r="BI50" s="8">
        <f t="shared" si="2"/>
        <v>565.5</v>
      </c>
      <c r="BJ50" s="8">
        <f>[2]AVAILABILITY!AG48</f>
        <v>855.5</v>
      </c>
      <c r="BK50" s="8">
        <f t="shared" si="6"/>
        <v>855.5</v>
      </c>
      <c r="BL50" s="8">
        <f>[2]AVAILABILITY!AH48</f>
        <v>0</v>
      </c>
      <c r="BM50" s="8">
        <f t="shared" si="0"/>
        <v>0</v>
      </c>
    </row>
    <row r="51" spans="1:65" ht="23.25">
      <c r="A51" s="6">
        <v>47</v>
      </c>
      <c r="B51" s="7">
        <v>0.47916666666666669</v>
      </c>
      <c r="C51" s="7">
        <v>0.48958333333333331</v>
      </c>
      <c r="D51" s="8">
        <f>[2]AVAILABILITY!D49</f>
        <v>1131</v>
      </c>
      <c r="E51" s="8">
        <v>876.5</v>
      </c>
      <c r="F51" s="8">
        <f>[2]AVAILABILITY!E49</f>
        <v>1131</v>
      </c>
      <c r="G51" s="8">
        <v>820</v>
      </c>
      <c r="H51" s="8">
        <f>[2]AVAILABILITY!F49</f>
        <v>1131</v>
      </c>
      <c r="I51" s="8">
        <v>876.5</v>
      </c>
      <c r="J51" s="8">
        <f>[2]AVAILABILITY!G49</f>
        <v>1131</v>
      </c>
      <c r="K51" s="8">
        <v>876.5</v>
      </c>
      <c r="L51" s="8">
        <f>[2]AVAILABILITY!H49</f>
        <v>1131</v>
      </c>
      <c r="M51" s="8">
        <v>876.5</v>
      </c>
      <c r="N51" s="8">
        <f>[2]AVAILABILITY!I49</f>
        <v>1131</v>
      </c>
      <c r="O51" s="8">
        <v>876.5</v>
      </c>
      <c r="P51" s="8">
        <f>[2]AVAILABILITY!J49</f>
        <v>1131</v>
      </c>
      <c r="Q51" s="8">
        <v>876.5</v>
      </c>
      <c r="R51" s="8">
        <f>[2]AVAILABILITY!K49</f>
        <v>1131</v>
      </c>
      <c r="S51" s="8">
        <v>876.5</v>
      </c>
      <c r="T51" s="8">
        <f>[2]AVAILABILITY!L49</f>
        <v>1131</v>
      </c>
      <c r="U51" s="8">
        <v>876.5</v>
      </c>
      <c r="V51" s="8">
        <f>[2]AVAILABILITY!M49</f>
        <v>1131</v>
      </c>
      <c r="W51" s="8">
        <v>876.5</v>
      </c>
      <c r="X51" s="8">
        <f>[2]AVAILABILITY!N49</f>
        <v>1131</v>
      </c>
      <c r="Y51" s="8">
        <v>876.5</v>
      </c>
      <c r="Z51" s="8">
        <f>[2]AVAILABILITY!O49</f>
        <v>1131</v>
      </c>
      <c r="AA51" s="8">
        <v>876.5</v>
      </c>
      <c r="AB51" s="8">
        <f>[2]AVAILABILITY!P49</f>
        <v>1131</v>
      </c>
      <c r="AC51" s="8">
        <v>876.5</v>
      </c>
      <c r="AD51" s="8">
        <f>[2]AVAILABILITY!Q49</f>
        <v>1131</v>
      </c>
      <c r="AE51" s="8">
        <v>876.5</v>
      </c>
      <c r="AF51" s="8">
        <f>[2]AVAILABILITY!R49</f>
        <v>1131</v>
      </c>
      <c r="AG51" s="8">
        <v>1067</v>
      </c>
      <c r="AH51" s="8">
        <f>[2]AVAILABILITY!S49</f>
        <v>1131</v>
      </c>
      <c r="AI51" s="8">
        <v>745.5</v>
      </c>
      <c r="AJ51" s="8">
        <f>[2]AVAILABILITY!T49</f>
        <v>1131</v>
      </c>
      <c r="AK51" s="8">
        <v>715</v>
      </c>
      <c r="AL51" s="8">
        <f>[2]AVAILABILITY!U49</f>
        <v>1131</v>
      </c>
      <c r="AM51" s="8">
        <v>715</v>
      </c>
      <c r="AN51" s="8">
        <f>[2]AVAILABILITY!V49</f>
        <v>1131</v>
      </c>
      <c r="AO51" s="8">
        <v>715</v>
      </c>
      <c r="AP51" s="8">
        <f>[2]AVAILABILITY!W49</f>
        <v>1131</v>
      </c>
      <c r="AQ51" s="8">
        <v>715</v>
      </c>
      <c r="AR51" s="8">
        <f>[2]AVAILABILITY!X49</f>
        <v>1131</v>
      </c>
      <c r="AS51" s="8">
        <v>715</v>
      </c>
      <c r="AT51" s="21">
        <f>[2]AVAILABILITY!Y49</f>
        <v>1131</v>
      </c>
      <c r="AU51" s="21">
        <v>715</v>
      </c>
      <c r="AV51" s="8">
        <f>[2]AVAILABILITY!Z49</f>
        <v>1131</v>
      </c>
      <c r="AW51" s="8">
        <v>872</v>
      </c>
      <c r="AX51" s="8">
        <f>[2]AVAILABILITY!AA49</f>
        <v>1131</v>
      </c>
      <c r="AY51" s="8">
        <v>850</v>
      </c>
      <c r="AZ51" s="8">
        <f>[2]AVAILABILITY!AB49</f>
        <v>1131</v>
      </c>
      <c r="BA51" s="8">
        <v>715</v>
      </c>
      <c r="BB51" s="8">
        <f>[2]AVAILABILITY!AC49</f>
        <v>1131</v>
      </c>
      <c r="BC51" s="8">
        <v>715</v>
      </c>
      <c r="BD51" s="8">
        <f>[2]AVAILABILITY!AD49</f>
        <v>1131</v>
      </c>
      <c r="BE51" s="8">
        <v>715</v>
      </c>
      <c r="BF51" s="8">
        <f>[2]AVAILABILITY!AE49</f>
        <v>1131</v>
      </c>
      <c r="BG51" s="8">
        <v>715</v>
      </c>
      <c r="BH51" s="8">
        <f>[2]AVAILABILITY!AF49</f>
        <v>565.5</v>
      </c>
      <c r="BI51" s="8">
        <f t="shared" si="2"/>
        <v>565.5</v>
      </c>
      <c r="BJ51" s="8">
        <f>[2]AVAILABILITY!AG49</f>
        <v>915.5</v>
      </c>
      <c r="BK51" s="8">
        <f t="shared" si="6"/>
        <v>915.5</v>
      </c>
      <c r="BL51" s="8">
        <f>[2]AVAILABILITY!AH49</f>
        <v>0</v>
      </c>
      <c r="BM51" s="8">
        <f t="shared" si="0"/>
        <v>0</v>
      </c>
    </row>
    <row r="52" spans="1:65" ht="23.25">
      <c r="A52" s="6">
        <v>48</v>
      </c>
      <c r="B52" s="7">
        <v>0.48958333333333331</v>
      </c>
      <c r="C52" s="7">
        <v>0.5</v>
      </c>
      <c r="D52" s="8">
        <f>[2]AVAILABILITY!D50</f>
        <v>1131</v>
      </c>
      <c r="E52" s="8">
        <v>876.5</v>
      </c>
      <c r="F52" s="8">
        <f>[2]AVAILABILITY!E50</f>
        <v>1131</v>
      </c>
      <c r="G52" s="8">
        <v>820</v>
      </c>
      <c r="H52" s="8">
        <f>[2]AVAILABILITY!F50</f>
        <v>1131</v>
      </c>
      <c r="I52" s="8">
        <v>876.5</v>
      </c>
      <c r="J52" s="8">
        <f>[2]AVAILABILITY!G50</f>
        <v>1131</v>
      </c>
      <c r="K52" s="8">
        <v>876.5</v>
      </c>
      <c r="L52" s="8">
        <f>[2]AVAILABILITY!H50</f>
        <v>1131</v>
      </c>
      <c r="M52" s="8">
        <v>876.5</v>
      </c>
      <c r="N52" s="8">
        <f>[2]AVAILABILITY!I50</f>
        <v>1131</v>
      </c>
      <c r="O52" s="8">
        <v>876.5</v>
      </c>
      <c r="P52" s="8">
        <f>[2]AVAILABILITY!J50</f>
        <v>1131</v>
      </c>
      <c r="Q52" s="8">
        <v>876.5</v>
      </c>
      <c r="R52" s="8">
        <f>[2]AVAILABILITY!K50</f>
        <v>1131</v>
      </c>
      <c r="S52" s="8">
        <v>876.5</v>
      </c>
      <c r="T52" s="8">
        <f>[2]AVAILABILITY!L50</f>
        <v>1131</v>
      </c>
      <c r="U52" s="8">
        <v>876.5</v>
      </c>
      <c r="V52" s="8">
        <f>[2]AVAILABILITY!M50</f>
        <v>1131</v>
      </c>
      <c r="W52" s="8">
        <v>876.5</v>
      </c>
      <c r="X52" s="8">
        <f>[2]AVAILABILITY!N50</f>
        <v>1131</v>
      </c>
      <c r="Y52" s="8">
        <v>876.5</v>
      </c>
      <c r="Z52" s="8">
        <f>[2]AVAILABILITY!O50</f>
        <v>1131</v>
      </c>
      <c r="AA52" s="8">
        <v>876.5</v>
      </c>
      <c r="AB52" s="8">
        <f>[2]AVAILABILITY!P50</f>
        <v>1131</v>
      </c>
      <c r="AC52" s="8">
        <v>876.5</v>
      </c>
      <c r="AD52" s="8">
        <f>[2]AVAILABILITY!Q50</f>
        <v>1131</v>
      </c>
      <c r="AE52" s="8">
        <v>876.5</v>
      </c>
      <c r="AF52" s="8">
        <f>[2]AVAILABILITY!R50</f>
        <v>1131</v>
      </c>
      <c r="AG52" s="8">
        <v>1003</v>
      </c>
      <c r="AH52" s="8">
        <f>[2]AVAILABILITY!S50</f>
        <v>1131</v>
      </c>
      <c r="AI52" s="8">
        <v>715</v>
      </c>
      <c r="AJ52" s="8">
        <f>[2]AVAILABILITY!T50</f>
        <v>1131</v>
      </c>
      <c r="AK52" s="8">
        <v>715</v>
      </c>
      <c r="AL52" s="8">
        <f>[2]AVAILABILITY!U50</f>
        <v>1131</v>
      </c>
      <c r="AM52" s="8">
        <v>715</v>
      </c>
      <c r="AN52" s="8">
        <f>[2]AVAILABILITY!V50</f>
        <v>1131</v>
      </c>
      <c r="AO52" s="8">
        <v>715</v>
      </c>
      <c r="AP52" s="8">
        <f>[2]AVAILABILITY!W50</f>
        <v>1131</v>
      </c>
      <c r="AQ52" s="8">
        <v>715</v>
      </c>
      <c r="AR52" s="8">
        <f>[2]AVAILABILITY!X50</f>
        <v>1131</v>
      </c>
      <c r="AS52" s="8">
        <v>715</v>
      </c>
      <c r="AT52" s="21">
        <f>[2]AVAILABILITY!Y50</f>
        <v>1131</v>
      </c>
      <c r="AU52" s="21">
        <v>715</v>
      </c>
      <c r="AV52" s="8">
        <f>[2]AVAILABILITY!Z50</f>
        <v>1131</v>
      </c>
      <c r="AW52" s="8">
        <v>808</v>
      </c>
      <c r="AX52" s="8">
        <f>[2]AVAILABILITY!AA50</f>
        <v>1131</v>
      </c>
      <c r="AY52" s="8">
        <v>850</v>
      </c>
      <c r="AZ52" s="8">
        <f>[2]AVAILABILITY!AB50</f>
        <v>1131</v>
      </c>
      <c r="BA52" s="8">
        <v>715</v>
      </c>
      <c r="BB52" s="8">
        <f>[2]AVAILABILITY!AC50</f>
        <v>1131</v>
      </c>
      <c r="BC52" s="8">
        <v>715</v>
      </c>
      <c r="BD52" s="8">
        <f>[2]AVAILABILITY!AD50</f>
        <v>1131</v>
      </c>
      <c r="BE52" s="8">
        <v>715</v>
      </c>
      <c r="BF52" s="8">
        <f>[2]AVAILABILITY!AE50</f>
        <v>1131</v>
      </c>
      <c r="BG52" s="8">
        <v>715</v>
      </c>
      <c r="BH52" s="8">
        <f>[2]AVAILABILITY!AF50</f>
        <v>565.5</v>
      </c>
      <c r="BI52" s="8">
        <f t="shared" si="2"/>
        <v>565.5</v>
      </c>
      <c r="BJ52" s="8">
        <f>[2]AVAILABILITY!AG50</f>
        <v>925.5</v>
      </c>
      <c r="BK52" s="8">
        <f t="shared" si="6"/>
        <v>925.5</v>
      </c>
      <c r="BL52" s="8">
        <f>[2]AVAILABILITY!AH50</f>
        <v>0</v>
      </c>
      <c r="BM52" s="8">
        <f t="shared" si="0"/>
        <v>0</v>
      </c>
    </row>
    <row r="53" spans="1:65" ht="23.25">
      <c r="A53" s="6">
        <v>49</v>
      </c>
      <c r="B53" s="7">
        <v>0.5</v>
      </c>
      <c r="C53" s="7">
        <v>0.51041666666666663</v>
      </c>
      <c r="D53" s="8">
        <f>[2]AVAILABILITY!D51</f>
        <v>1131</v>
      </c>
      <c r="E53" s="8">
        <v>876.5</v>
      </c>
      <c r="F53" s="8">
        <f>[2]AVAILABILITY!E51</f>
        <v>1131</v>
      </c>
      <c r="G53" s="8">
        <v>820</v>
      </c>
      <c r="H53" s="8">
        <f>[2]AVAILABILITY!F51</f>
        <v>1131</v>
      </c>
      <c r="I53" s="8">
        <v>876.5</v>
      </c>
      <c r="J53" s="8">
        <f>[2]AVAILABILITY!G51</f>
        <v>1131</v>
      </c>
      <c r="K53" s="8">
        <v>876.5</v>
      </c>
      <c r="L53" s="8">
        <f>[2]AVAILABILITY!H51</f>
        <v>1131</v>
      </c>
      <c r="M53" s="8">
        <v>876.5</v>
      </c>
      <c r="N53" s="8">
        <f>[2]AVAILABILITY!I51</f>
        <v>1131</v>
      </c>
      <c r="O53" s="8">
        <v>876.5</v>
      </c>
      <c r="P53" s="8">
        <f>[2]AVAILABILITY!J51</f>
        <v>1131</v>
      </c>
      <c r="Q53" s="8">
        <v>876.5</v>
      </c>
      <c r="R53" s="8">
        <f>[2]AVAILABILITY!K51</f>
        <v>1131</v>
      </c>
      <c r="S53" s="8">
        <v>876.5</v>
      </c>
      <c r="T53" s="8">
        <f>[2]AVAILABILITY!L51</f>
        <v>1131</v>
      </c>
      <c r="U53" s="8">
        <v>876.5</v>
      </c>
      <c r="V53" s="8">
        <f>[2]AVAILABILITY!M51</f>
        <v>1131</v>
      </c>
      <c r="W53" s="8">
        <v>876.5</v>
      </c>
      <c r="X53" s="8">
        <f>[2]AVAILABILITY!N51</f>
        <v>1131</v>
      </c>
      <c r="Y53" s="8">
        <v>876.5</v>
      </c>
      <c r="Z53" s="8">
        <f>[2]AVAILABILITY!O51</f>
        <v>1131</v>
      </c>
      <c r="AA53" s="8">
        <v>876.5</v>
      </c>
      <c r="AB53" s="8">
        <f>[2]AVAILABILITY!P51</f>
        <v>1131</v>
      </c>
      <c r="AC53" s="8">
        <v>876.5</v>
      </c>
      <c r="AD53" s="8">
        <f>[2]AVAILABILITY!Q51</f>
        <v>1131</v>
      </c>
      <c r="AE53" s="8">
        <v>876.5</v>
      </c>
      <c r="AF53" s="8">
        <f>[2]AVAILABILITY!R51</f>
        <v>1131</v>
      </c>
      <c r="AG53" s="8">
        <v>939</v>
      </c>
      <c r="AH53" s="8">
        <f>[2]AVAILABILITY!S51</f>
        <v>1131</v>
      </c>
      <c r="AI53" s="8">
        <v>715</v>
      </c>
      <c r="AJ53" s="8">
        <f>[2]AVAILABILITY!T51</f>
        <v>1131</v>
      </c>
      <c r="AK53" s="8">
        <v>715</v>
      </c>
      <c r="AL53" s="8">
        <f>[2]AVAILABILITY!U51</f>
        <v>1131</v>
      </c>
      <c r="AM53" s="8">
        <v>715</v>
      </c>
      <c r="AN53" s="8">
        <f>[2]AVAILABILITY!V51</f>
        <v>1131</v>
      </c>
      <c r="AO53" s="8">
        <v>715</v>
      </c>
      <c r="AP53" s="8">
        <f>[2]AVAILABILITY!W51</f>
        <v>1131</v>
      </c>
      <c r="AQ53" s="8">
        <v>715</v>
      </c>
      <c r="AR53" s="8">
        <f>[2]AVAILABILITY!X51</f>
        <v>1131</v>
      </c>
      <c r="AS53" s="8">
        <v>715</v>
      </c>
      <c r="AT53" s="21">
        <f>[2]AVAILABILITY!Y51</f>
        <v>1131</v>
      </c>
      <c r="AU53" s="21">
        <v>715</v>
      </c>
      <c r="AV53" s="8">
        <f>[2]AVAILABILITY!Z51</f>
        <v>1131</v>
      </c>
      <c r="AW53" s="8">
        <v>776</v>
      </c>
      <c r="AX53" s="8">
        <f>[2]AVAILABILITY!AA51</f>
        <v>1131</v>
      </c>
      <c r="AY53" s="8">
        <v>797</v>
      </c>
      <c r="AZ53" s="8">
        <f>[2]AVAILABILITY!AB51</f>
        <v>1131</v>
      </c>
      <c r="BA53" s="8">
        <v>715</v>
      </c>
      <c r="BB53" s="8">
        <f>[2]AVAILABILITY!AC51</f>
        <v>1131</v>
      </c>
      <c r="BC53" s="8">
        <v>715</v>
      </c>
      <c r="BD53" s="8">
        <f>[2]AVAILABILITY!AD51</f>
        <v>1131</v>
      </c>
      <c r="BE53" s="8">
        <v>715</v>
      </c>
      <c r="BF53" s="8">
        <f>[2]AVAILABILITY!AE51</f>
        <v>1131</v>
      </c>
      <c r="BG53" s="8">
        <v>715</v>
      </c>
      <c r="BH53" s="8">
        <f>[2]AVAILABILITY!AF51</f>
        <v>565.5</v>
      </c>
      <c r="BI53" s="8">
        <f t="shared" si="2"/>
        <v>565.5</v>
      </c>
      <c r="BJ53" s="8">
        <f>[2]AVAILABILITY!AG51</f>
        <v>940.5</v>
      </c>
      <c r="BK53" s="8">
        <f t="shared" si="6"/>
        <v>940.5</v>
      </c>
      <c r="BL53" s="8">
        <f>[2]AVAILABILITY!AH51</f>
        <v>0</v>
      </c>
      <c r="BM53" s="8">
        <f t="shared" si="0"/>
        <v>0</v>
      </c>
    </row>
    <row r="54" spans="1:65" ht="23.25">
      <c r="A54" s="6">
        <v>50</v>
      </c>
      <c r="B54" s="7">
        <v>0.51041666666666663</v>
      </c>
      <c r="C54" s="7">
        <v>0.52083333333333337</v>
      </c>
      <c r="D54" s="8">
        <f>[2]AVAILABILITY!D52</f>
        <v>1131</v>
      </c>
      <c r="E54" s="8">
        <v>876.5</v>
      </c>
      <c r="F54" s="8">
        <f>[2]AVAILABILITY!E52</f>
        <v>1131</v>
      </c>
      <c r="G54" s="8">
        <v>820</v>
      </c>
      <c r="H54" s="8">
        <f>[2]AVAILABILITY!F52</f>
        <v>1131</v>
      </c>
      <c r="I54" s="8">
        <v>876.5</v>
      </c>
      <c r="J54" s="8">
        <f>[2]AVAILABILITY!G52</f>
        <v>1131</v>
      </c>
      <c r="K54" s="8">
        <v>876.5</v>
      </c>
      <c r="L54" s="8">
        <f>[2]AVAILABILITY!H52</f>
        <v>1131</v>
      </c>
      <c r="M54" s="8">
        <v>876.5</v>
      </c>
      <c r="N54" s="8">
        <f>[2]AVAILABILITY!I52</f>
        <v>1131</v>
      </c>
      <c r="O54" s="8">
        <v>876.5</v>
      </c>
      <c r="P54" s="8">
        <f>[2]AVAILABILITY!J52</f>
        <v>1131</v>
      </c>
      <c r="Q54" s="8">
        <v>876.5</v>
      </c>
      <c r="R54" s="8">
        <f>[2]AVAILABILITY!K52</f>
        <v>1131</v>
      </c>
      <c r="S54" s="8">
        <v>876.5</v>
      </c>
      <c r="T54" s="8">
        <f>[2]AVAILABILITY!L52</f>
        <v>1131</v>
      </c>
      <c r="U54" s="8">
        <v>876.5</v>
      </c>
      <c r="V54" s="8">
        <f>[2]AVAILABILITY!M52</f>
        <v>1131</v>
      </c>
      <c r="W54" s="8">
        <v>876.5</v>
      </c>
      <c r="X54" s="8">
        <f>[2]AVAILABILITY!N52</f>
        <v>1131</v>
      </c>
      <c r="Y54" s="8">
        <v>876.5</v>
      </c>
      <c r="Z54" s="8">
        <f>[2]AVAILABILITY!O52</f>
        <v>1131</v>
      </c>
      <c r="AA54" s="8">
        <v>876.5</v>
      </c>
      <c r="AB54" s="8">
        <f>[2]AVAILABILITY!P52</f>
        <v>1131</v>
      </c>
      <c r="AC54" s="8">
        <v>876.5</v>
      </c>
      <c r="AD54" s="8">
        <f>[2]AVAILABILITY!Q52</f>
        <v>1131</v>
      </c>
      <c r="AE54" s="8">
        <v>876.5</v>
      </c>
      <c r="AF54" s="8">
        <f>[2]AVAILABILITY!R52</f>
        <v>1131</v>
      </c>
      <c r="AG54" s="8">
        <v>900</v>
      </c>
      <c r="AH54" s="8">
        <f>[2]AVAILABILITY!S52</f>
        <v>1131</v>
      </c>
      <c r="AI54" s="8">
        <v>715</v>
      </c>
      <c r="AJ54" s="8">
        <f>[2]AVAILABILITY!T52</f>
        <v>1131</v>
      </c>
      <c r="AK54" s="8">
        <v>715</v>
      </c>
      <c r="AL54" s="8">
        <f>[2]AVAILABILITY!U52</f>
        <v>1131</v>
      </c>
      <c r="AM54" s="8">
        <v>715</v>
      </c>
      <c r="AN54" s="8">
        <f>[2]AVAILABILITY!V52</f>
        <v>1131</v>
      </c>
      <c r="AO54" s="8">
        <v>715</v>
      </c>
      <c r="AP54" s="8">
        <f>[2]AVAILABILITY!W52</f>
        <v>1131</v>
      </c>
      <c r="AQ54" s="8">
        <v>715</v>
      </c>
      <c r="AR54" s="8">
        <f>[2]AVAILABILITY!X52</f>
        <v>1131</v>
      </c>
      <c r="AS54" s="8">
        <v>715</v>
      </c>
      <c r="AT54" s="21">
        <f>[2]AVAILABILITY!Y52</f>
        <v>1131</v>
      </c>
      <c r="AU54" s="21">
        <v>715</v>
      </c>
      <c r="AV54" s="8">
        <f>[2]AVAILABILITY!Z52</f>
        <v>1131</v>
      </c>
      <c r="AW54" s="8">
        <v>744</v>
      </c>
      <c r="AX54" s="8">
        <f>[2]AVAILABILITY!AA52</f>
        <v>1131</v>
      </c>
      <c r="AY54" s="8">
        <v>765</v>
      </c>
      <c r="AZ54" s="8">
        <f>[2]AVAILABILITY!AB52</f>
        <v>1131</v>
      </c>
      <c r="BA54" s="8">
        <v>715</v>
      </c>
      <c r="BB54" s="8">
        <f>[2]AVAILABILITY!AC52</f>
        <v>1131</v>
      </c>
      <c r="BC54" s="8">
        <v>715</v>
      </c>
      <c r="BD54" s="8">
        <f>[2]AVAILABILITY!AD52</f>
        <v>1131</v>
      </c>
      <c r="BE54" s="8">
        <v>715</v>
      </c>
      <c r="BF54" s="8">
        <f>[2]AVAILABILITY!AE52</f>
        <v>1131</v>
      </c>
      <c r="BG54" s="8">
        <v>715</v>
      </c>
      <c r="BH54" s="8">
        <f>[2]AVAILABILITY!AF52</f>
        <v>565.5</v>
      </c>
      <c r="BI54" s="8">
        <f t="shared" si="2"/>
        <v>565.5</v>
      </c>
      <c r="BJ54" s="8">
        <f>[2]AVAILABILITY!AG52</f>
        <v>970.5</v>
      </c>
      <c r="BK54" s="8">
        <f t="shared" si="6"/>
        <v>970.5</v>
      </c>
      <c r="BL54" s="8">
        <f>[2]AVAILABILITY!AH52</f>
        <v>0</v>
      </c>
      <c r="BM54" s="8">
        <f t="shared" si="0"/>
        <v>0</v>
      </c>
    </row>
    <row r="55" spans="1:65" ht="23.25">
      <c r="A55" s="6">
        <v>51</v>
      </c>
      <c r="B55" s="7">
        <v>0.52083333333333337</v>
      </c>
      <c r="C55" s="7">
        <v>0.53125</v>
      </c>
      <c r="D55" s="8">
        <f>[2]AVAILABILITY!D53</f>
        <v>1131</v>
      </c>
      <c r="E55" s="8">
        <v>876.5</v>
      </c>
      <c r="F55" s="8">
        <f>[2]AVAILABILITY!E53</f>
        <v>1131</v>
      </c>
      <c r="G55" s="8">
        <v>820</v>
      </c>
      <c r="H55" s="8">
        <f>[2]AVAILABILITY!F53</f>
        <v>1131</v>
      </c>
      <c r="I55" s="8">
        <v>876.5</v>
      </c>
      <c r="J55" s="8">
        <f>[2]AVAILABILITY!G53</f>
        <v>1131</v>
      </c>
      <c r="K55" s="8">
        <v>876.5</v>
      </c>
      <c r="L55" s="8">
        <f>[2]AVAILABILITY!H53</f>
        <v>1131</v>
      </c>
      <c r="M55" s="8">
        <v>876.5</v>
      </c>
      <c r="N55" s="8">
        <f>[2]AVAILABILITY!I53</f>
        <v>1131</v>
      </c>
      <c r="O55" s="8">
        <v>876.5</v>
      </c>
      <c r="P55" s="8">
        <f>[2]AVAILABILITY!J53</f>
        <v>1131</v>
      </c>
      <c r="Q55" s="8">
        <v>876.5</v>
      </c>
      <c r="R55" s="8">
        <f>[2]AVAILABILITY!K53</f>
        <v>1131</v>
      </c>
      <c r="S55" s="8">
        <v>876.5</v>
      </c>
      <c r="T55" s="8">
        <f>[2]AVAILABILITY!L53</f>
        <v>1131</v>
      </c>
      <c r="U55" s="8">
        <v>876.5</v>
      </c>
      <c r="V55" s="8">
        <f>[2]AVAILABILITY!M53</f>
        <v>1131</v>
      </c>
      <c r="W55" s="8">
        <v>876.5</v>
      </c>
      <c r="X55" s="8">
        <f>[2]AVAILABILITY!N53</f>
        <v>1131</v>
      </c>
      <c r="Y55" s="8">
        <v>876.5</v>
      </c>
      <c r="Z55" s="8">
        <f>[2]AVAILABILITY!O53</f>
        <v>1131</v>
      </c>
      <c r="AA55" s="8">
        <v>876.5</v>
      </c>
      <c r="AB55" s="8">
        <f>[2]AVAILABILITY!P53</f>
        <v>1131</v>
      </c>
      <c r="AC55" s="8">
        <v>876.5</v>
      </c>
      <c r="AD55" s="8">
        <f>[2]AVAILABILITY!Q53</f>
        <v>1131</v>
      </c>
      <c r="AE55" s="8">
        <v>876.5</v>
      </c>
      <c r="AF55" s="8">
        <f>[2]AVAILABILITY!R53</f>
        <v>1131</v>
      </c>
      <c r="AG55" s="8">
        <v>900</v>
      </c>
      <c r="AH55" s="8">
        <f>[2]AVAILABILITY!S53</f>
        <v>1131</v>
      </c>
      <c r="AI55" s="8">
        <v>715</v>
      </c>
      <c r="AJ55" s="8">
        <f>[2]AVAILABILITY!T53</f>
        <v>1131</v>
      </c>
      <c r="AK55" s="8">
        <v>715</v>
      </c>
      <c r="AL55" s="8">
        <f>[2]AVAILABILITY!U53</f>
        <v>1131</v>
      </c>
      <c r="AM55" s="8">
        <v>715</v>
      </c>
      <c r="AN55" s="8">
        <f>[2]AVAILABILITY!V53</f>
        <v>1131</v>
      </c>
      <c r="AO55" s="8">
        <v>715</v>
      </c>
      <c r="AP55" s="8">
        <f>[2]AVAILABILITY!W53</f>
        <v>1131</v>
      </c>
      <c r="AQ55" s="8">
        <v>715</v>
      </c>
      <c r="AR55" s="8">
        <f>[2]AVAILABILITY!X53</f>
        <v>1131</v>
      </c>
      <c r="AS55" s="8">
        <v>715</v>
      </c>
      <c r="AT55" s="21">
        <f>[2]AVAILABILITY!Y53</f>
        <v>1131</v>
      </c>
      <c r="AU55" s="21">
        <v>715</v>
      </c>
      <c r="AV55" s="8">
        <f>[2]AVAILABILITY!Z53</f>
        <v>1131</v>
      </c>
      <c r="AW55" s="8">
        <v>715</v>
      </c>
      <c r="AX55" s="8">
        <f>[2]AVAILABILITY!AA53</f>
        <v>1131</v>
      </c>
      <c r="AY55" s="8">
        <v>733</v>
      </c>
      <c r="AZ55" s="8">
        <f>[2]AVAILABILITY!AB53</f>
        <v>1131</v>
      </c>
      <c r="BA55" s="8">
        <v>715</v>
      </c>
      <c r="BB55" s="8">
        <f>[2]AVAILABILITY!AC53</f>
        <v>1131</v>
      </c>
      <c r="BC55" s="8">
        <v>715</v>
      </c>
      <c r="BD55" s="8">
        <f>[2]AVAILABILITY!AD53</f>
        <v>1131</v>
      </c>
      <c r="BE55" s="8">
        <v>715</v>
      </c>
      <c r="BF55" s="8">
        <f>[2]AVAILABILITY!AE53</f>
        <v>1131</v>
      </c>
      <c r="BG55" s="8">
        <v>715</v>
      </c>
      <c r="BH55" s="8">
        <f>[2]AVAILABILITY!AF53</f>
        <v>565.5</v>
      </c>
      <c r="BI55" s="8">
        <f t="shared" si="2"/>
        <v>565.5</v>
      </c>
      <c r="BJ55" s="8">
        <f>[2]AVAILABILITY!AG53</f>
        <v>1009.5</v>
      </c>
      <c r="BK55" s="8">
        <f t="shared" si="6"/>
        <v>1009.5</v>
      </c>
      <c r="BL55" s="8">
        <f>[2]AVAILABILITY!AH53</f>
        <v>0</v>
      </c>
      <c r="BM55" s="8">
        <f t="shared" si="0"/>
        <v>0</v>
      </c>
    </row>
    <row r="56" spans="1:65" ht="23.25">
      <c r="A56" s="6">
        <v>52</v>
      </c>
      <c r="B56" s="7">
        <v>0.53125</v>
      </c>
      <c r="C56" s="7">
        <v>0.54166666666666663</v>
      </c>
      <c r="D56" s="8">
        <f>[2]AVAILABILITY!D54</f>
        <v>1131</v>
      </c>
      <c r="E56" s="8">
        <v>876.5</v>
      </c>
      <c r="F56" s="8">
        <f>[2]AVAILABILITY!E54</f>
        <v>1131</v>
      </c>
      <c r="G56" s="8">
        <v>852</v>
      </c>
      <c r="H56" s="8">
        <f>[2]AVAILABILITY!F54</f>
        <v>1131</v>
      </c>
      <c r="I56" s="8">
        <v>876.5</v>
      </c>
      <c r="J56" s="8">
        <f>[2]AVAILABILITY!G54</f>
        <v>1131</v>
      </c>
      <c r="K56" s="8">
        <v>876.5</v>
      </c>
      <c r="L56" s="8">
        <f>[2]AVAILABILITY!H54</f>
        <v>1131</v>
      </c>
      <c r="M56" s="8">
        <v>876.5</v>
      </c>
      <c r="N56" s="8">
        <f>[2]AVAILABILITY!I54</f>
        <v>1131</v>
      </c>
      <c r="O56" s="8">
        <v>876.5</v>
      </c>
      <c r="P56" s="8">
        <f>[2]AVAILABILITY!J54</f>
        <v>1131</v>
      </c>
      <c r="Q56" s="8">
        <v>876.5</v>
      </c>
      <c r="R56" s="8">
        <f>[2]AVAILABILITY!K54</f>
        <v>1131</v>
      </c>
      <c r="S56" s="8">
        <v>876.5</v>
      </c>
      <c r="T56" s="8">
        <f>[2]AVAILABILITY!L54</f>
        <v>1131</v>
      </c>
      <c r="U56" s="8">
        <v>876.5</v>
      </c>
      <c r="V56" s="8">
        <f>[2]AVAILABILITY!M54</f>
        <v>1131</v>
      </c>
      <c r="W56" s="8">
        <v>876.5</v>
      </c>
      <c r="X56" s="8">
        <f>[2]AVAILABILITY!N54</f>
        <v>1131</v>
      </c>
      <c r="Y56" s="8">
        <v>876.5</v>
      </c>
      <c r="Z56" s="8">
        <f>[2]AVAILABILITY!O54</f>
        <v>1131</v>
      </c>
      <c r="AA56" s="8">
        <v>876.5</v>
      </c>
      <c r="AB56" s="8">
        <f>[2]AVAILABILITY!P54</f>
        <v>1131</v>
      </c>
      <c r="AC56" s="8">
        <v>876.5</v>
      </c>
      <c r="AD56" s="8">
        <f>[2]AVAILABILITY!Q54</f>
        <v>1131</v>
      </c>
      <c r="AE56" s="8">
        <v>876.5</v>
      </c>
      <c r="AF56" s="8">
        <f>[2]AVAILABILITY!R54</f>
        <v>1131</v>
      </c>
      <c r="AG56" s="8">
        <v>900</v>
      </c>
      <c r="AH56" s="8">
        <f>[2]AVAILABILITY!S54</f>
        <v>1131</v>
      </c>
      <c r="AI56" s="8">
        <v>715</v>
      </c>
      <c r="AJ56" s="8">
        <f>[2]AVAILABILITY!T54</f>
        <v>1131</v>
      </c>
      <c r="AK56" s="8">
        <v>715</v>
      </c>
      <c r="AL56" s="8">
        <f>[2]AVAILABILITY!U54</f>
        <v>1131</v>
      </c>
      <c r="AM56" s="8">
        <v>715</v>
      </c>
      <c r="AN56" s="8">
        <f>[2]AVAILABILITY!V54</f>
        <v>1131</v>
      </c>
      <c r="AO56" s="8">
        <v>715</v>
      </c>
      <c r="AP56" s="8">
        <f>[2]AVAILABILITY!W54</f>
        <v>1131</v>
      </c>
      <c r="AQ56" s="8">
        <v>715</v>
      </c>
      <c r="AR56" s="8">
        <f>[2]AVAILABILITY!X54</f>
        <v>1131</v>
      </c>
      <c r="AS56" s="8">
        <v>715</v>
      </c>
      <c r="AT56" s="21">
        <f>[2]AVAILABILITY!Y54</f>
        <v>1131</v>
      </c>
      <c r="AU56" s="21">
        <v>715</v>
      </c>
      <c r="AV56" s="8">
        <f>[2]AVAILABILITY!Z54</f>
        <v>1131</v>
      </c>
      <c r="AW56" s="8">
        <v>715</v>
      </c>
      <c r="AX56" s="8">
        <f>[2]AVAILABILITY!AA54</f>
        <v>1131</v>
      </c>
      <c r="AY56" s="8">
        <v>715</v>
      </c>
      <c r="AZ56" s="8">
        <f>[2]AVAILABILITY!AB54</f>
        <v>1131</v>
      </c>
      <c r="BA56" s="8">
        <v>715</v>
      </c>
      <c r="BB56" s="8">
        <f>[2]AVAILABILITY!AC54</f>
        <v>1131</v>
      </c>
      <c r="BC56" s="8">
        <v>715</v>
      </c>
      <c r="BD56" s="8">
        <f>[2]AVAILABILITY!AD54</f>
        <v>1131</v>
      </c>
      <c r="BE56" s="8">
        <v>715</v>
      </c>
      <c r="BF56" s="8">
        <f>[2]AVAILABILITY!AE54</f>
        <v>1131</v>
      </c>
      <c r="BG56" s="8">
        <v>715</v>
      </c>
      <c r="BH56" s="8">
        <f>[2]AVAILABILITY!AF54</f>
        <v>565.5</v>
      </c>
      <c r="BI56" s="8">
        <f t="shared" si="2"/>
        <v>565.5</v>
      </c>
      <c r="BJ56" s="8">
        <f>[2]AVAILABILITY!AG54</f>
        <v>1040.5</v>
      </c>
      <c r="BK56" s="8">
        <f t="shared" si="6"/>
        <v>1040.5</v>
      </c>
      <c r="BL56" s="8">
        <f>[2]AVAILABILITY!AH54</f>
        <v>0</v>
      </c>
      <c r="BM56" s="8">
        <f t="shared" si="0"/>
        <v>0</v>
      </c>
    </row>
    <row r="57" spans="1:65" ht="23.25">
      <c r="A57" s="6">
        <v>53</v>
      </c>
      <c r="B57" s="7">
        <v>0.54166666666666663</v>
      </c>
      <c r="C57" s="7">
        <v>0.55208333333333337</v>
      </c>
      <c r="D57" s="8">
        <f>[2]AVAILABILITY!D55</f>
        <v>1131</v>
      </c>
      <c r="E57" s="8">
        <v>876.5</v>
      </c>
      <c r="F57" s="8">
        <f>[2]AVAILABILITY!E55</f>
        <v>1131</v>
      </c>
      <c r="G57" s="8">
        <v>876.5</v>
      </c>
      <c r="H57" s="8">
        <f>[2]AVAILABILITY!F55</f>
        <v>1131</v>
      </c>
      <c r="I57" s="8">
        <v>876.5</v>
      </c>
      <c r="J57" s="8">
        <f>[2]AVAILABILITY!G55</f>
        <v>1131</v>
      </c>
      <c r="K57" s="8">
        <v>876.5</v>
      </c>
      <c r="L57" s="8">
        <f>[2]AVAILABILITY!H55</f>
        <v>1131</v>
      </c>
      <c r="M57" s="8">
        <v>876.5</v>
      </c>
      <c r="N57" s="8">
        <f>[2]AVAILABILITY!I55</f>
        <v>1131</v>
      </c>
      <c r="O57" s="8">
        <v>876.5</v>
      </c>
      <c r="P57" s="8">
        <f>[2]AVAILABILITY!J55</f>
        <v>1131</v>
      </c>
      <c r="Q57" s="8">
        <v>876.5</v>
      </c>
      <c r="R57" s="8">
        <f>[2]AVAILABILITY!K55</f>
        <v>1131</v>
      </c>
      <c r="S57" s="8">
        <v>876.5</v>
      </c>
      <c r="T57" s="8">
        <f>[2]AVAILABILITY!L55</f>
        <v>1131</v>
      </c>
      <c r="U57" s="8">
        <v>876.5</v>
      </c>
      <c r="V57" s="8">
        <f>[2]AVAILABILITY!M55</f>
        <v>1131</v>
      </c>
      <c r="W57" s="8">
        <v>876.5</v>
      </c>
      <c r="X57" s="8">
        <f>[2]AVAILABILITY!N55</f>
        <v>1131</v>
      </c>
      <c r="Y57" s="8">
        <v>876.5</v>
      </c>
      <c r="Z57" s="8">
        <f>[2]AVAILABILITY!O55</f>
        <v>1131</v>
      </c>
      <c r="AA57" s="8">
        <v>876.5</v>
      </c>
      <c r="AB57" s="8">
        <f>[2]AVAILABILITY!P55</f>
        <v>1131</v>
      </c>
      <c r="AC57" s="8">
        <v>876.5</v>
      </c>
      <c r="AD57" s="8">
        <f>[2]AVAILABILITY!Q55</f>
        <v>1131</v>
      </c>
      <c r="AE57" s="8">
        <v>876.5</v>
      </c>
      <c r="AF57" s="8">
        <f>[2]AVAILABILITY!R55</f>
        <v>1131</v>
      </c>
      <c r="AG57" s="8">
        <v>900</v>
      </c>
      <c r="AH57" s="8">
        <f>[2]AVAILABILITY!S55</f>
        <v>1131</v>
      </c>
      <c r="AI57" s="8">
        <v>715</v>
      </c>
      <c r="AJ57" s="8">
        <f>[2]AVAILABILITY!T55</f>
        <v>1131</v>
      </c>
      <c r="AK57" s="8">
        <v>715</v>
      </c>
      <c r="AL57" s="8">
        <f>[2]AVAILABILITY!U55</f>
        <v>1131</v>
      </c>
      <c r="AM57" s="8">
        <v>715</v>
      </c>
      <c r="AN57" s="8">
        <f>[2]AVAILABILITY!V55</f>
        <v>1131</v>
      </c>
      <c r="AO57" s="8">
        <v>715</v>
      </c>
      <c r="AP57" s="8">
        <f>[2]AVAILABILITY!W55</f>
        <v>1131</v>
      </c>
      <c r="AQ57" s="8">
        <v>715</v>
      </c>
      <c r="AR57" s="8">
        <f>[2]AVAILABILITY!X55</f>
        <v>1131</v>
      </c>
      <c r="AS57" s="8">
        <v>715</v>
      </c>
      <c r="AT57" s="21">
        <f>[2]AVAILABILITY!Y55</f>
        <v>1131</v>
      </c>
      <c r="AU57" s="21">
        <v>715</v>
      </c>
      <c r="AV57" s="8">
        <f>[2]AVAILABILITY!Z55</f>
        <v>1131</v>
      </c>
      <c r="AW57" s="8">
        <v>715</v>
      </c>
      <c r="AX57" s="8">
        <f>[2]AVAILABILITY!AA55</f>
        <v>1131</v>
      </c>
      <c r="AY57" s="8">
        <v>715</v>
      </c>
      <c r="AZ57" s="8">
        <f>[2]AVAILABILITY!AB55</f>
        <v>1131</v>
      </c>
      <c r="BA57" s="8">
        <v>715</v>
      </c>
      <c r="BB57" s="8">
        <f>[2]AVAILABILITY!AC55</f>
        <v>1131</v>
      </c>
      <c r="BC57" s="8">
        <v>715</v>
      </c>
      <c r="BD57" s="8">
        <f>[2]AVAILABILITY!AD55</f>
        <v>1131</v>
      </c>
      <c r="BE57" s="8">
        <v>715</v>
      </c>
      <c r="BF57" s="8">
        <f>[2]AVAILABILITY!AE55</f>
        <v>1131</v>
      </c>
      <c r="BG57" s="8">
        <v>715</v>
      </c>
      <c r="BH57" s="8">
        <f>[2]AVAILABILITY!AF55</f>
        <v>565.5</v>
      </c>
      <c r="BI57" s="8">
        <f t="shared" si="2"/>
        <v>565.5</v>
      </c>
      <c r="BJ57" s="8">
        <f>[2]AVAILABILITY!AG55</f>
        <v>1095.5</v>
      </c>
      <c r="BK57" s="8">
        <v>1063.5</v>
      </c>
      <c r="BL57" s="8">
        <f>[2]AVAILABILITY!AH55</f>
        <v>0</v>
      </c>
      <c r="BM57" s="8">
        <f t="shared" si="0"/>
        <v>0</v>
      </c>
    </row>
    <row r="58" spans="1:65" ht="23.25">
      <c r="A58" s="6">
        <v>54</v>
      </c>
      <c r="B58" s="7">
        <v>0.55208333333333337</v>
      </c>
      <c r="C58" s="7">
        <v>0.5625</v>
      </c>
      <c r="D58" s="8">
        <f>[2]AVAILABILITY!D56</f>
        <v>1131</v>
      </c>
      <c r="E58" s="8">
        <v>876.5</v>
      </c>
      <c r="F58" s="8">
        <f>[2]AVAILABILITY!E56</f>
        <v>1131</v>
      </c>
      <c r="G58" s="8">
        <v>876.5</v>
      </c>
      <c r="H58" s="8">
        <f>[2]AVAILABILITY!F56</f>
        <v>1131</v>
      </c>
      <c r="I58" s="8">
        <v>876.5</v>
      </c>
      <c r="J58" s="8">
        <f>[2]AVAILABILITY!G56</f>
        <v>1131</v>
      </c>
      <c r="K58" s="8">
        <v>876.5</v>
      </c>
      <c r="L58" s="8">
        <f>[2]AVAILABILITY!H56</f>
        <v>1131</v>
      </c>
      <c r="M58" s="8">
        <v>876.5</v>
      </c>
      <c r="N58" s="8">
        <f>[2]AVAILABILITY!I56</f>
        <v>1131</v>
      </c>
      <c r="O58" s="8">
        <v>876.5</v>
      </c>
      <c r="P58" s="8">
        <f>[2]AVAILABILITY!J56</f>
        <v>1131</v>
      </c>
      <c r="Q58" s="8">
        <v>876.5</v>
      </c>
      <c r="R58" s="8">
        <f>[2]AVAILABILITY!K56</f>
        <v>1131</v>
      </c>
      <c r="S58" s="8">
        <v>876.5</v>
      </c>
      <c r="T58" s="8">
        <f>[2]AVAILABILITY!L56</f>
        <v>1131</v>
      </c>
      <c r="U58" s="8">
        <v>876.5</v>
      </c>
      <c r="V58" s="8">
        <f>[2]AVAILABILITY!M56</f>
        <v>1131</v>
      </c>
      <c r="W58" s="8">
        <v>876.5</v>
      </c>
      <c r="X58" s="8">
        <f>[2]AVAILABILITY!N56</f>
        <v>1131</v>
      </c>
      <c r="Y58" s="8">
        <v>876.5</v>
      </c>
      <c r="Z58" s="8">
        <f>[2]AVAILABILITY!O56</f>
        <v>1131</v>
      </c>
      <c r="AA58" s="8">
        <v>876.5</v>
      </c>
      <c r="AB58" s="8">
        <f>[2]AVAILABILITY!P56</f>
        <v>1131</v>
      </c>
      <c r="AC58" s="8">
        <v>876.5</v>
      </c>
      <c r="AD58" s="8">
        <f>[2]AVAILABILITY!Q56</f>
        <v>1131</v>
      </c>
      <c r="AE58" s="8">
        <v>876.5</v>
      </c>
      <c r="AF58" s="8">
        <f>[2]AVAILABILITY!R56</f>
        <v>1131</v>
      </c>
      <c r="AG58" s="8">
        <v>900</v>
      </c>
      <c r="AH58" s="8">
        <f>[2]AVAILABILITY!S56</f>
        <v>1131</v>
      </c>
      <c r="AI58" s="8">
        <v>715</v>
      </c>
      <c r="AJ58" s="8">
        <f>[2]AVAILABILITY!T56</f>
        <v>1131</v>
      </c>
      <c r="AK58" s="8">
        <v>715</v>
      </c>
      <c r="AL58" s="8">
        <f>[2]AVAILABILITY!U56</f>
        <v>1131</v>
      </c>
      <c r="AM58" s="8">
        <v>715</v>
      </c>
      <c r="AN58" s="8">
        <f>[2]AVAILABILITY!V56</f>
        <v>1131</v>
      </c>
      <c r="AO58" s="8">
        <v>715</v>
      </c>
      <c r="AP58" s="8">
        <f>[2]AVAILABILITY!W56</f>
        <v>1131</v>
      </c>
      <c r="AQ58" s="8">
        <v>715</v>
      </c>
      <c r="AR58" s="8">
        <f>[2]AVAILABILITY!X56</f>
        <v>1131</v>
      </c>
      <c r="AS58" s="8">
        <v>715</v>
      </c>
      <c r="AT58" s="21">
        <f>[2]AVAILABILITY!Y56</f>
        <v>1131</v>
      </c>
      <c r="AU58" s="21">
        <v>715</v>
      </c>
      <c r="AV58" s="8">
        <f>[2]AVAILABILITY!Z56</f>
        <v>1131</v>
      </c>
      <c r="AW58" s="8">
        <v>715</v>
      </c>
      <c r="AX58" s="8">
        <f>[2]AVAILABILITY!AA56</f>
        <v>1131</v>
      </c>
      <c r="AY58" s="8">
        <v>715</v>
      </c>
      <c r="AZ58" s="8">
        <f>[2]AVAILABILITY!AB56</f>
        <v>1131</v>
      </c>
      <c r="BA58" s="8">
        <v>715</v>
      </c>
      <c r="BB58" s="8">
        <f>[2]AVAILABILITY!AC56</f>
        <v>1131</v>
      </c>
      <c r="BC58" s="8">
        <v>715</v>
      </c>
      <c r="BD58" s="8">
        <f>[2]AVAILABILITY!AD56</f>
        <v>1131</v>
      </c>
      <c r="BE58" s="8">
        <v>715</v>
      </c>
      <c r="BF58" s="8">
        <f>[2]AVAILABILITY!AE56</f>
        <v>1131</v>
      </c>
      <c r="BG58" s="8">
        <v>715</v>
      </c>
      <c r="BH58" s="8">
        <f>[2]AVAILABILITY!AF56</f>
        <v>565.5</v>
      </c>
      <c r="BI58" s="8">
        <f t="shared" si="2"/>
        <v>565.5</v>
      </c>
      <c r="BJ58" s="8">
        <f>[2]AVAILABILITY!AG56</f>
        <v>1120.5</v>
      </c>
      <c r="BK58" s="8">
        <v>1056.5</v>
      </c>
      <c r="BL58" s="8">
        <f>[2]AVAILABILITY!AH56</f>
        <v>0</v>
      </c>
      <c r="BM58" s="8">
        <f t="shared" si="0"/>
        <v>0</v>
      </c>
    </row>
    <row r="59" spans="1:65" ht="23.25">
      <c r="A59" s="6">
        <v>55</v>
      </c>
      <c r="B59" s="7">
        <v>0.5625</v>
      </c>
      <c r="C59" s="7">
        <v>0.57291666666666663</v>
      </c>
      <c r="D59" s="8">
        <f>[2]AVAILABILITY!D57</f>
        <v>1131</v>
      </c>
      <c r="E59" s="8">
        <v>876.5</v>
      </c>
      <c r="F59" s="8">
        <f>[2]AVAILABILITY!E57</f>
        <v>1131</v>
      </c>
      <c r="G59" s="8">
        <v>876.5</v>
      </c>
      <c r="H59" s="8">
        <f>[2]AVAILABILITY!F57</f>
        <v>1131</v>
      </c>
      <c r="I59" s="8">
        <v>876.5</v>
      </c>
      <c r="J59" s="8">
        <f>[2]AVAILABILITY!G57</f>
        <v>1131</v>
      </c>
      <c r="K59" s="8">
        <v>876.5</v>
      </c>
      <c r="L59" s="8">
        <f>[2]AVAILABILITY!H57</f>
        <v>1131</v>
      </c>
      <c r="M59" s="8">
        <v>876.5</v>
      </c>
      <c r="N59" s="8">
        <f>[2]AVAILABILITY!I57</f>
        <v>1131</v>
      </c>
      <c r="O59" s="8">
        <v>876.5</v>
      </c>
      <c r="P59" s="8">
        <f>[2]AVAILABILITY!J57</f>
        <v>1131</v>
      </c>
      <c r="Q59" s="8">
        <v>876.5</v>
      </c>
      <c r="R59" s="8">
        <f>[2]AVAILABILITY!K57</f>
        <v>1131</v>
      </c>
      <c r="S59" s="8">
        <v>876.5</v>
      </c>
      <c r="T59" s="8">
        <f>[2]AVAILABILITY!L57</f>
        <v>1131</v>
      </c>
      <c r="U59" s="8">
        <v>876.5</v>
      </c>
      <c r="V59" s="8">
        <f>[2]AVAILABILITY!M57</f>
        <v>1131</v>
      </c>
      <c r="W59" s="8">
        <v>876.5</v>
      </c>
      <c r="X59" s="8">
        <f>[2]AVAILABILITY!N57</f>
        <v>1131</v>
      </c>
      <c r="Y59" s="8">
        <v>876.5</v>
      </c>
      <c r="Z59" s="8">
        <f>[2]AVAILABILITY!O57</f>
        <v>1131</v>
      </c>
      <c r="AA59" s="8">
        <v>876.5</v>
      </c>
      <c r="AB59" s="8">
        <f>[2]AVAILABILITY!P57</f>
        <v>1131</v>
      </c>
      <c r="AC59" s="8">
        <v>876.5</v>
      </c>
      <c r="AD59" s="8">
        <f>[2]AVAILABILITY!Q57</f>
        <v>1131</v>
      </c>
      <c r="AE59" s="8">
        <v>876.5</v>
      </c>
      <c r="AF59" s="8">
        <f>[2]AVAILABILITY!R57</f>
        <v>1131</v>
      </c>
      <c r="AG59" s="8">
        <v>900</v>
      </c>
      <c r="AH59" s="8">
        <f>[2]AVAILABILITY!S57</f>
        <v>1131</v>
      </c>
      <c r="AI59" s="8">
        <v>715</v>
      </c>
      <c r="AJ59" s="8">
        <f>[2]AVAILABILITY!T57</f>
        <v>1131</v>
      </c>
      <c r="AK59" s="8">
        <v>715</v>
      </c>
      <c r="AL59" s="8">
        <f>[2]AVAILABILITY!U57</f>
        <v>1131</v>
      </c>
      <c r="AM59" s="8">
        <v>715</v>
      </c>
      <c r="AN59" s="8">
        <f>[2]AVAILABILITY!V57</f>
        <v>1131</v>
      </c>
      <c r="AO59" s="8">
        <v>715</v>
      </c>
      <c r="AP59" s="8">
        <f>[2]AVAILABILITY!W57</f>
        <v>1131</v>
      </c>
      <c r="AQ59" s="8">
        <v>715</v>
      </c>
      <c r="AR59" s="8">
        <f>[2]AVAILABILITY!X57</f>
        <v>1131</v>
      </c>
      <c r="AS59" s="8">
        <v>715</v>
      </c>
      <c r="AT59" s="21">
        <f>[2]AVAILABILITY!Y57</f>
        <v>1131</v>
      </c>
      <c r="AU59" s="21">
        <v>715</v>
      </c>
      <c r="AV59" s="8">
        <f>[2]AVAILABILITY!Z57</f>
        <v>1131</v>
      </c>
      <c r="AW59" s="8">
        <v>715</v>
      </c>
      <c r="AX59" s="8">
        <f>[2]AVAILABILITY!AA57</f>
        <v>1131</v>
      </c>
      <c r="AY59" s="8">
        <v>715</v>
      </c>
      <c r="AZ59" s="8">
        <f>[2]AVAILABILITY!AB57</f>
        <v>1131</v>
      </c>
      <c r="BA59" s="8">
        <v>715</v>
      </c>
      <c r="BB59" s="8">
        <f>[2]AVAILABILITY!AC57</f>
        <v>1131</v>
      </c>
      <c r="BC59" s="8">
        <v>715</v>
      </c>
      <c r="BD59" s="8">
        <f>[2]AVAILABILITY!AD57</f>
        <v>1131</v>
      </c>
      <c r="BE59" s="8">
        <v>715</v>
      </c>
      <c r="BF59" s="8">
        <f>[2]AVAILABILITY!AE57</f>
        <v>1131</v>
      </c>
      <c r="BG59" s="8">
        <v>715</v>
      </c>
      <c r="BH59" s="8">
        <f>[2]AVAILABILITY!AF57</f>
        <v>565.5</v>
      </c>
      <c r="BI59" s="8">
        <f t="shared" si="2"/>
        <v>565.5</v>
      </c>
      <c r="BJ59" s="8">
        <f>[2]AVAILABILITY!AG57</f>
        <v>1125.5</v>
      </c>
      <c r="BK59" s="8">
        <v>1029.5</v>
      </c>
      <c r="BL59" s="8">
        <f>[2]AVAILABILITY!AH57</f>
        <v>0</v>
      </c>
      <c r="BM59" s="8">
        <f t="shared" si="0"/>
        <v>0</v>
      </c>
    </row>
    <row r="60" spans="1:65" ht="23.25">
      <c r="A60" s="6">
        <v>56</v>
      </c>
      <c r="B60" s="7">
        <v>0.57291666666666663</v>
      </c>
      <c r="C60" s="7">
        <v>0.58333333333333337</v>
      </c>
      <c r="D60" s="8">
        <f>[2]AVAILABILITY!D58</f>
        <v>1131</v>
      </c>
      <c r="E60" s="8">
        <v>876.5</v>
      </c>
      <c r="F60" s="8">
        <f>[2]AVAILABILITY!E58</f>
        <v>1131</v>
      </c>
      <c r="G60" s="8">
        <v>876.5</v>
      </c>
      <c r="H60" s="8">
        <f>[2]AVAILABILITY!F58</f>
        <v>1131</v>
      </c>
      <c r="I60" s="8">
        <v>876.5</v>
      </c>
      <c r="J60" s="8">
        <f>[2]AVAILABILITY!G58</f>
        <v>1131</v>
      </c>
      <c r="K60" s="8">
        <v>876.5</v>
      </c>
      <c r="L60" s="8">
        <f>[2]AVAILABILITY!H58</f>
        <v>1131</v>
      </c>
      <c r="M60" s="8">
        <v>876.5</v>
      </c>
      <c r="N60" s="8">
        <f>[2]AVAILABILITY!I58</f>
        <v>1131</v>
      </c>
      <c r="O60" s="8">
        <v>876.5</v>
      </c>
      <c r="P60" s="8">
        <f>[2]AVAILABILITY!J58</f>
        <v>1131</v>
      </c>
      <c r="Q60" s="8">
        <v>908.5</v>
      </c>
      <c r="R60" s="8">
        <f>[2]AVAILABILITY!K58</f>
        <v>1131</v>
      </c>
      <c r="S60" s="8">
        <v>876.5</v>
      </c>
      <c r="T60" s="8">
        <f>[2]AVAILABILITY!L58</f>
        <v>1131</v>
      </c>
      <c r="U60" s="8">
        <v>876.5</v>
      </c>
      <c r="V60" s="8">
        <f>[2]AVAILABILITY!M58</f>
        <v>1131</v>
      </c>
      <c r="W60" s="8">
        <v>876.5</v>
      </c>
      <c r="X60" s="8">
        <f>[2]AVAILABILITY!N58</f>
        <v>1131</v>
      </c>
      <c r="Y60" s="8">
        <v>876.5</v>
      </c>
      <c r="Z60" s="8">
        <f>[2]AVAILABILITY!O58</f>
        <v>1131</v>
      </c>
      <c r="AA60" s="8">
        <v>876.5</v>
      </c>
      <c r="AB60" s="8">
        <f>[2]AVAILABILITY!P58</f>
        <v>1131</v>
      </c>
      <c r="AC60" s="8">
        <v>876.5</v>
      </c>
      <c r="AD60" s="8">
        <f>[2]AVAILABILITY!Q58</f>
        <v>1131</v>
      </c>
      <c r="AE60" s="8">
        <v>876.5</v>
      </c>
      <c r="AF60" s="8">
        <f>[2]AVAILABILITY!R58</f>
        <v>1131</v>
      </c>
      <c r="AG60" s="8">
        <v>900</v>
      </c>
      <c r="AH60" s="8">
        <f>[2]AVAILABILITY!S58</f>
        <v>1131</v>
      </c>
      <c r="AI60" s="8">
        <v>715</v>
      </c>
      <c r="AJ60" s="8">
        <f>[2]AVAILABILITY!T58</f>
        <v>1131</v>
      </c>
      <c r="AK60" s="8">
        <v>715</v>
      </c>
      <c r="AL60" s="8">
        <f>[2]AVAILABILITY!U58</f>
        <v>1131</v>
      </c>
      <c r="AM60" s="8">
        <v>779</v>
      </c>
      <c r="AN60" s="8">
        <f>[2]AVAILABILITY!V58</f>
        <v>1131</v>
      </c>
      <c r="AO60" s="8">
        <v>715</v>
      </c>
      <c r="AP60" s="8">
        <f>[2]AVAILABILITY!W58</f>
        <v>1131</v>
      </c>
      <c r="AQ60" s="8">
        <v>715</v>
      </c>
      <c r="AR60" s="8">
        <f>[2]AVAILABILITY!X58</f>
        <v>1131</v>
      </c>
      <c r="AS60" s="8">
        <v>779</v>
      </c>
      <c r="AT60" s="21">
        <f>[2]AVAILABILITY!Y58</f>
        <v>1131</v>
      </c>
      <c r="AU60" s="21">
        <v>779</v>
      </c>
      <c r="AV60" s="8">
        <f>[2]AVAILABILITY!Z58</f>
        <v>1131</v>
      </c>
      <c r="AW60" s="8">
        <v>779</v>
      </c>
      <c r="AX60" s="8">
        <f>[2]AVAILABILITY!AA58</f>
        <v>1131</v>
      </c>
      <c r="AY60" s="8">
        <v>715</v>
      </c>
      <c r="AZ60" s="8">
        <f>[2]AVAILABILITY!AB58</f>
        <v>1131</v>
      </c>
      <c r="BA60" s="8">
        <v>715</v>
      </c>
      <c r="BB60" s="8">
        <f>[2]AVAILABILITY!AC58</f>
        <v>1131</v>
      </c>
      <c r="BC60" s="8">
        <v>715</v>
      </c>
      <c r="BD60" s="8">
        <f>[2]AVAILABILITY!AD58</f>
        <v>1131</v>
      </c>
      <c r="BE60" s="8">
        <v>715</v>
      </c>
      <c r="BF60" s="8">
        <f>[2]AVAILABILITY!AE58</f>
        <v>1131</v>
      </c>
      <c r="BG60" s="8">
        <v>715</v>
      </c>
      <c r="BH60" s="8">
        <f>[2]AVAILABILITY!AF58</f>
        <v>565.5</v>
      </c>
      <c r="BI60" s="8">
        <f t="shared" si="2"/>
        <v>565.5</v>
      </c>
      <c r="BJ60" s="8">
        <f>[2]AVAILABILITY!AG58</f>
        <v>1131</v>
      </c>
      <c r="BK60" s="8">
        <v>1067</v>
      </c>
      <c r="BL60" s="8">
        <f>[2]AVAILABILITY!AH58</f>
        <v>0</v>
      </c>
      <c r="BM60" s="8">
        <f t="shared" si="0"/>
        <v>0</v>
      </c>
    </row>
    <row r="61" spans="1:65" ht="23.25">
      <c r="A61" s="6">
        <v>57</v>
      </c>
      <c r="B61" s="7">
        <v>0.58333333333333337</v>
      </c>
      <c r="C61" s="7">
        <v>0.59375</v>
      </c>
      <c r="D61" s="8">
        <f>[2]AVAILABILITY!D59</f>
        <v>1131</v>
      </c>
      <c r="E61" s="8">
        <v>876.5</v>
      </c>
      <c r="F61" s="8">
        <f>[2]AVAILABILITY!E59</f>
        <v>1131</v>
      </c>
      <c r="G61" s="8">
        <v>876.5</v>
      </c>
      <c r="H61" s="8">
        <f>[2]AVAILABILITY!F59</f>
        <v>1131</v>
      </c>
      <c r="I61" s="8">
        <v>876.5</v>
      </c>
      <c r="J61" s="8">
        <f>[2]AVAILABILITY!G59</f>
        <v>1131</v>
      </c>
      <c r="K61" s="8">
        <v>876.5</v>
      </c>
      <c r="L61" s="8">
        <f>[2]AVAILABILITY!H59</f>
        <v>1131</v>
      </c>
      <c r="M61" s="8">
        <v>876.5</v>
      </c>
      <c r="N61" s="8">
        <f>[2]AVAILABILITY!I59</f>
        <v>1131</v>
      </c>
      <c r="O61" s="8">
        <v>876.5</v>
      </c>
      <c r="P61" s="8">
        <f>[2]AVAILABILITY!J59</f>
        <v>1131</v>
      </c>
      <c r="Q61" s="8">
        <v>940.5</v>
      </c>
      <c r="R61" s="8">
        <f>[2]AVAILABILITY!K59</f>
        <v>1131</v>
      </c>
      <c r="S61" s="8">
        <v>876.5</v>
      </c>
      <c r="T61" s="8">
        <f>[2]AVAILABILITY!L59</f>
        <v>1131</v>
      </c>
      <c r="U61" s="8">
        <v>876.5</v>
      </c>
      <c r="V61" s="8">
        <f>[2]AVAILABILITY!M59</f>
        <v>1131</v>
      </c>
      <c r="W61" s="8">
        <v>876.5</v>
      </c>
      <c r="X61" s="8">
        <f>[2]AVAILABILITY!N59</f>
        <v>1131</v>
      </c>
      <c r="Y61" s="8">
        <v>876.5</v>
      </c>
      <c r="Z61" s="8">
        <f>[2]AVAILABILITY!O59</f>
        <v>1131</v>
      </c>
      <c r="AA61" s="8">
        <v>876.5</v>
      </c>
      <c r="AB61" s="8">
        <f>[2]AVAILABILITY!P59</f>
        <v>1131</v>
      </c>
      <c r="AC61" s="8">
        <v>876.5</v>
      </c>
      <c r="AD61" s="8">
        <f>[2]AVAILABILITY!Q59</f>
        <v>1131</v>
      </c>
      <c r="AE61" s="8">
        <v>876.5</v>
      </c>
      <c r="AF61" s="8">
        <f>[2]AVAILABILITY!R59</f>
        <v>1131</v>
      </c>
      <c r="AG61" s="8">
        <v>900</v>
      </c>
      <c r="AH61" s="8">
        <f>[2]AVAILABILITY!S59</f>
        <v>1131</v>
      </c>
      <c r="AI61" s="8">
        <v>715</v>
      </c>
      <c r="AJ61" s="8">
        <f>[2]AVAILABILITY!T59</f>
        <v>1131</v>
      </c>
      <c r="AK61" s="8">
        <v>715</v>
      </c>
      <c r="AL61" s="8">
        <f>[2]AVAILABILITY!U59</f>
        <v>1131</v>
      </c>
      <c r="AM61" s="8">
        <v>843</v>
      </c>
      <c r="AN61" s="8">
        <f>[2]AVAILABILITY!V59</f>
        <v>1131</v>
      </c>
      <c r="AO61" s="8">
        <v>715</v>
      </c>
      <c r="AP61" s="8">
        <f>[2]AVAILABILITY!W59</f>
        <v>1131</v>
      </c>
      <c r="AQ61" s="8">
        <v>715</v>
      </c>
      <c r="AR61" s="8">
        <f>[2]AVAILABILITY!X59</f>
        <v>1131</v>
      </c>
      <c r="AS61" s="8">
        <v>843</v>
      </c>
      <c r="AT61" s="21">
        <f>[2]AVAILABILITY!Y59</f>
        <v>1131</v>
      </c>
      <c r="AU61" s="21">
        <v>843</v>
      </c>
      <c r="AV61" s="8">
        <f>[2]AVAILABILITY!Z59</f>
        <v>1131</v>
      </c>
      <c r="AW61" s="8">
        <v>843</v>
      </c>
      <c r="AX61" s="8">
        <f>[2]AVAILABILITY!AA59</f>
        <v>1131</v>
      </c>
      <c r="AY61" s="8">
        <v>715</v>
      </c>
      <c r="AZ61" s="8">
        <f>[2]AVAILABILITY!AB59</f>
        <v>1131</v>
      </c>
      <c r="BA61" s="8">
        <v>715</v>
      </c>
      <c r="BB61" s="8">
        <f>[2]AVAILABILITY!AC59</f>
        <v>1131</v>
      </c>
      <c r="BC61" s="8">
        <v>715</v>
      </c>
      <c r="BD61" s="8">
        <f>[2]AVAILABILITY!AD59</f>
        <v>1131</v>
      </c>
      <c r="BE61" s="8">
        <v>715</v>
      </c>
      <c r="BF61" s="8">
        <f>[2]AVAILABILITY!AE59</f>
        <v>1131</v>
      </c>
      <c r="BG61" s="8">
        <v>715</v>
      </c>
      <c r="BH61" s="8">
        <f>[2]AVAILABILITY!AF59</f>
        <v>565.5</v>
      </c>
      <c r="BI61" s="8">
        <f t="shared" si="2"/>
        <v>565.5</v>
      </c>
      <c r="BJ61" s="8">
        <f>[2]AVAILABILITY!AG59</f>
        <v>1131</v>
      </c>
      <c r="BK61" s="8">
        <v>1099</v>
      </c>
      <c r="BL61" s="8">
        <f>[2]AVAILABILITY!AH59</f>
        <v>0</v>
      </c>
      <c r="BM61" s="8">
        <f t="shared" si="0"/>
        <v>0</v>
      </c>
    </row>
    <row r="62" spans="1:65" ht="23.25">
      <c r="A62" s="6">
        <v>58</v>
      </c>
      <c r="B62" s="7">
        <v>0.59375</v>
      </c>
      <c r="C62" s="7">
        <v>0.60416666666666663</v>
      </c>
      <c r="D62" s="8">
        <f>[2]AVAILABILITY!D60</f>
        <v>1131</v>
      </c>
      <c r="E62" s="8">
        <v>876.5</v>
      </c>
      <c r="F62" s="8">
        <f>[2]AVAILABILITY!E60</f>
        <v>1131</v>
      </c>
      <c r="G62" s="8">
        <v>876.5</v>
      </c>
      <c r="H62" s="8">
        <f>[2]AVAILABILITY!F60</f>
        <v>1131</v>
      </c>
      <c r="I62" s="8">
        <v>876.5</v>
      </c>
      <c r="J62" s="8">
        <f>[2]AVAILABILITY!G60</f>
        <v>1131</v>
      </c>
      <c r="K62" s="8">
        <v>876.5</v>
      </c>
      <c r="L62" s="8">
        <f>[2]AVAILABILITY!H60</f>
        <v>1131</v>
      </c>
      <c r="M62" s="8">
        <v>876.5</v>
      </c>
      <c r="N62" s="8">
        <f>[2]AVAILABILITY!I60</f>
        <v>1131</v>
      </c>
      <c r="O62" s="8">
        <v>876.5</v>
      </c>
      <c r="P62" s="8">
        <f>[2]AVAILABILITY!J60</f>
        <v>1131</v>
      </c>
      <c r="Q62" s="8">
        <v>972.5</v>
      </c>
      <c r="R62" s="8">
        <f>[2]AVAILABILITY!K60</f>
        <v>1131</v>
      </c>
      <c r="S62" s="8">
        <v>876.5</v>
      </c>
      <c r="T62" s="8">
        <f>[2]AVAILABILITY!L60</f>
        <v>1131</v>
      </c>
      <c r="U62" s="8">
        <v>876.5</v>
      </c>
      <c r="V62" s="8">
        <f>[2]AVAILABILITY!M60</f>
        <v>1131</v>
      </c>
      <c r="W62" s="8">
        <v>876.5</v>
      </c>
      <c r="X62" s="8">
        <f>[2]AVAILABILITY!N60</f>
        <v>1131</v>
      </c>
      <c r="Y62" s="8">
        <v>876.5</v>
      </c>
      <c r="Z62" s="8">
        <f>[2]AVAILABILITY!O60</f>
        <v>1131</v>
      </c>
      <c r="AA62" s="8">
        <v>876.5</v>
      </c>
      <c r="AB62" s="8">
        <f>[2]AVAILABILITY!P60</f>
        <v>1131</v>
      </c>
      <c r="AC62" s="8">
        <v>876.5</v>
      </c>
      <c r="AD62" s="8">
        <f>[2]AVAILABILITY!Q60</f>
        <v>1131</v>
      </c>
      <c r="AE62" s="8">
        <v>876.5</v>
      </c>
      <c r="AF62" s="8">
        <f>[2]AVAILABILITY!R60</f>
        <v>1131</v>
      </c>
      <c r="AG62" s="8">
        <v>900</v>
      </c>
      <c r="AH62" s="8">
        <f>[2]AVAILABILITY!S60</f>
        <v>1131</v>
      </c>
      <c r="AI62" s="8">
        <v>715</v>
      </c>
      <c r="AJ62" s="8">
        <f>[2]AVAILABILITY!T60</f>
        <v>1131</v>
      </c>
      <c r="AK62" s="8">
        <v>715</v>
      </c>
      <c r="AL62" s="8">
        <f>[2]AVAILABILITY!U60</f>
        <v>1131</v>
      </c>
      <c r="AM62" s="8">
        <v>907</v>
      </c>
      <c r="AN62" s="8">
        <f>[2]AVAILABILITY!V60</f>
        <v>1131</v>
      </c>
      <c r="AO62" s="8">
        <v>715</v>
      </c>
      <c r="AP62" s="8">
        <f>[2]AVAILABILITY!W60</f>
        <v>1131</v>
      </c>
      <c r="AQ62" s="8">
        <v>715</v>
      </c>
      <c r="AR62" s="8">
        <f>[2]AVAILABILITY!X60</f>
        <v>1131</v>
      </c>
      <c r="AS62" s="8">
        <v>907</v>
      </c>
      <c r="AT62" s="21">
        <f>[2]AVAILABILITY!Y60</f>
        <v>1131</v>
      </c>
      <c r="AU62" s="21">
        <v>900</v>
      </c>
      <c r="AV62" s="8">
        <f>[2]AVAILABILITY!Z60</f>
        <v>1131</v>
      </c>
      <c r="AW62" s="8">
        <v>907</v>
      </c>
      <c r="AX62" s="8">
        <f>[2]AVAILABILITY!AA60</f>
        <v>1131</v>
      </c>
      <c r="AY62" s="8">
        <v>715</v>
      </c>
      <c r="AZ62" s="8">
        <f>[2]AVAILABILITY!AB60</f>
        <v>1131</v>
      </c>
      <c r="BA62" s="8">
        <v>715</v>
      </c>
      <c r="BB62" s="8">
        <f>[2]AVAILABILITY!AC60</f>
        <v>1131</v>
      </c>
      <c r="BC62" s="8">
        <v>779</v>
      </c>
      <c r="BD62" s="8">
        <f>[2]AVAILABILITY!AD60</f>
        <v>1131</v>
      </c>
      <c r="BE62" s="8">
        <v>779</v>
      </c>
      <c r="BF62" s="8">
        <f>[2]AVAILABILITY!AE60</f>
        <v>1131</v>
      </c>
      <c r="BG62" s="8">
        <v>715</v>
      </c>
      <c r="BH62" s="8">
        <f>[2]AVAILABILITY!AF60</f>
        <v>565.5</v>
      </c>
      <c r="BI62" s="8">
        <f t="shared" si="2"/>
        <v>565.5</v>
      </c>
      <c r="BJ62" s="8">
        <f>[2]AVAILABILITY!AG60</f>
        <v>1131</v>
      </c>
      <c r="BK62" s="8">
        <v>1131</v>
      </c>
      <c r="BL62" s="8">
        <f>[2]AVAILABILITY!AH60</f>
        <v>0</v>
      </c>
      <c r="BM62" s="8">
        <f t="shared" si="0"/>
        <v>0</v>
      </c>
    </row>
    <row r="63" spans="1:65" ht="23.25">
      <c r="A63" s="6">
        <v>59</v>
      </c>
      <c r="B63" s="7">
        <v>0.60416666666666663</v>
      </c>
      <c r="C63" s="7">
        <v>0.61458333333333337</v>
      </c>
      <c r="D63" s="8">
        <f>[2]AVAILABILITY!D61</f>
        <v>1131</v>
      </c>
      <c r="E63" s="8">
        <v>876.5</v>
      </c>
      <c r="F63" s="8">
        <f>[2]AVAILABILITY!E61</f>
        <v>1131</v>
      </c>
      <c r="G63" s="8">
        <v>876.5</v>
      </c>
      <c r="H63" s="8">
        <f>[2]AVAILABILITY!F61</f>
        <v>1131</v>
      </c>
      <c r="I63" s="8">
        <v>876.5</v>
      </c>
      <c r="J63" s="8">
        <f>[2]AVAILABILITY!G61</f>
        <v>1131</v>
      </c>
      <c r="K63" s="8">
        <v>876.5</v>
      </c>
      <c r="L63" s="8">
        <f>[2]AVAILABILITY!H61</f>
        <v>1131</v>
      </c>
      <c r="M63" s="8">
        <v>876.5</v>
      </c>
      <c r="N63" s="8">
        <f>[2]AVAILABILITY!I61</f>
        <v>1131</v>
      </c>
      <c r="O63" s="8">
        <v>908.5</v>
      </c>
      <c r="P63" s="8">
        <f>[2]AVAILABILITY!J61</f>
        <v>1131</v>
      </c>
      <c r="Q63" s="8">
        <v>1004.5</v>
      </c>
      <c r="R63" s="8">
        <f>[2]AVAILABILITY!K61</f>
        <v>1131</v>
      </c>
      <c r="S63" s="8">
        <v>876.5</v>
      </c>
      <c r="T63" s="8">
        <f>[2]AVAILABILITY!L61</f>
        <v>1131</v>
      </c>
      <c r="U63" s="8">
        <v>908.5</v>
      </c>
      <c r="V63" s="8">
        <f>[2]AVAILABILITY!M61</f>
        <v>1131</v>
      </c>
      <c r="W63" s="8">
        <v>876.5</v>
      </c>
      <c r="X63" s="8">
        <f>[2]AVAILABILITY!N61</f>
        <v>1131</v>
      </c>
      <c r="Y63" s="8">
        <v>908.5</v>
      </c>
      <c r="Z63" s="8">
        <f>[2]AVAILABILITY!O61</f>
        <v>1131</v>
      </c>
      <c r="AA63" s="8">
        <v>908.5</v>
      </c>
      <c r="AB63" s="8">
        <f>[2]AVAILABILITY!P61</f>
        <v>1131</v>
      </c>
      <c r="AC63" s="8">
        <v>876.5</v>
      </c>
      <c r="AD63" s="8">
        <f>[2]AVAILABILITY!Q61</f>
        <v>1131</v>
      </c>
      <c r="AE63" s="8">
        <v>876.5</v>
      </c>
      <c r="AF63" s="8">
        <f>[2]AVAILABILITY!R61</f>
        <v>1131</v>
      </c>
      <c r="AG63" s="8">
        <v>964</v>
      </c>
      <c r="AH63" s="8">
        <f>[2]AVAILABILITY!S61</f>
        <v>1131</v>
      </c>
      <c r="AI63" s="8">
        <v>715</v>
      </c>
      <c r="AJ63" s="8">
        <f>[2]AVAILABILITY!T61</f>
        <v>1131</v>
      </c>
      <c r="AK63" s="8">
        <v>715</v>
      </c>
      <c r="AL63" s="8">
        <f>[2]AVAILABILITY!U61</f>
        <v>1131</v>
      </c>
      <c r="AM63" s="8">
        <v>971</v>
      </c>
      <c r="AN63" s="8">
        <f>[2]AVAILABILITY!V61</f>
        <v>1131</v>
      </c>
      <c r="AO63" s="8">
        <v>715</v>
      </c>
      <c r="AP63" s="8">
        <f>[2]AVAILABILITY!W61</f>
        <v>1131</v>
      </c>
      <c r="AQ63" s="8">
        <v>715</v>
      </c>
      <c r="AR63" s="8">
        <f>[2]AVAILABILITY!X61</f>
        <v>1131</v>
      </c>
      <c r="AS63" s="8">
        <v>971</v>
      </c>
      <c r="AT63" s="21">
        <f>[2]AVAILABILITY!Y61</f>
        <v>1131</v>
      </c>
      <c r="AU63" s="21">
        <v>900</v>
      </c>
      <c r="AV63" s="8">
        <f>[2]AVAILABILITY!Z61</f>
        <v>1131</v>
      </c>
      <c r="AW63" s="8">
        <v>971</v>
      </c>
      <c r="AX63" s="8">
        <f>[2]AVAILABILITY!AA61</f>
        <v>1131</v>
      </c>
      <c r="AY63" s="8">
        <v>715</v>
      </c>
      <c r="AZ63" s="8">
        <f>[2]AVAILABILITY!AB61</f>
        <v>1131</v>
      </c>
      <c r="BA63" s="8">
        <v>715</v>
      </c>
      <c r="BB63" s="8">
        <f>[2]AVAILABILITY!AC61</f>
        <v>1131</v>
      </c>
      <c r="BC63" s="8">
        <v>843</v>
      </c>
      <c r="BD63" s="8">
        <f>[2]AVAILABILITY!AD61</f>
        <v>1131</v>
      </c>
      <c r="BE63" s="8">
        <v>843</v>
      </c>
      <c r="BF63" s="8">
        <f>[2]AVAILABILITY!AE61</f>
        <v>1131</v>
      </c>
      <c r="BG63" s="8">
        <v>715</v>
      </c>
      <c r="BH63" s="8">
        <f>[2]AVAILABILITY!AF61</f>
        <v>565.5</v>
      </c>
      <c r="BI63" s="8">
        <f t="shared" si="2"/>
        <v>565.5</v>
      </c>
      <c r="BJ63" s="8">
        <f>[2]AVAILABILITY!AG61</f>
        <v>1131</v>
      </c>
      <c r="BK63" s="8">
        <v>1131</v>
      </c>
      <c r="BL63" s="8">
        <f>[2]AVAILABILITY!AH61</f>
        <v>0</v>
      </c>
      <c r="BM63" s="8">
        <f t="shared" si="0"/>
        <v>0</v>
      </c>
    </row>
    <row r="64" spans="1:65" ht="23.25">
      <c r="A64" s="6">
        <v>60</v>
      </c>
      <c r="B64" s="7">
        <v>0.61458333333333337</v>
      </c>
      <c r="C64" s="7">
        <v>0.625</v>
      </c>
      <c r="D64" s="8">
        <f>[2]AVAILABILITY!D62</f>
        <v>1131</v>
      </c>
      <c r="E64" s="8">
        <v>876.5</v>
      </c>
      <c r="F64" s="8">
        <f>[2]AVAILABILITY!E62</f>
        <v>1131</v>
      </c>
      <c r="G64" s="8">
        <v>876.5</v>
      </c>
      <c r="H64" s="8">
        <f>[2]AVAILABILITY!F62</f>
        <v>1131</v>
      </c>
      <c r="I64" s="8">
        <v>876.5</v>
      </c>
      <c r="J64" s="8">
        <f>[2]AVAILABILITY!G62</f>
        <v>1131</v>
      </c>
      <c r="K64" s="8">
        <v>876.5</v>
      </c>
      <c r="L64" s="8">
        <f>[2]AVAILABILITY!H62</f>
        <v>1131</v>
      </c>
      <c r="M64" s="8">
        <v>876.5</v>
      </c>
      <c r="N64" s="8">
        <f>[2]AVAILABILITY!I62</f>
        <v>1131</v>
      </c>
      <c r="O64" s="8">
        <v>940.5</v>
      </c>
      <c r="P64" s="8">
        <f>[2]AVAILABILITY!J62</f>
        <v>1131</v>
      </c>
      <c r="Q64" s="8">
        <v>1036.5</v>
      </c>
      <c r="R64" s="8">
        <f>[2]AVAILABILITY!K62</f>
        <v>1131</v>
      </c>
      <c r="S64" s="8">
        <v>908.5</v>
      </c>
      <c r="T64" s="8">
        <f>[2]AVAILABILITY!L62</f>
        <v>1131</v>
      </c>
      <c r="U64" s="8">
        <v>940.5</v>
      </c>
      <c r="V64" s="8">
        <f>[2]AVAILABILITY!M62</f>
        <v>1131</v>
      </c>
      <c r="W64" s="8">
        <v>876.5</v>
      </c>
      <c r="X64" s="8">
        <f>[2]AVAILABILITY!N62</f>
        <v>1131</v>
      </c>
      <c r="Y64" s="8">
        <v>940.5</v>
      </c>
      <c r="Z64" s="8">
        <f>[2]AVAILABILITY!O62</f>
        <v>1131</v>
      </c>
      <c r="AA64" s="8">
        <v>940.5</v>
      </c>
      <c r="AB64" s="8">
        <f>[2]AVAILABILITY!P62</f>
        <v>1131</v>
      </c>
      <c r="AC64" s="8">
        <v>876.5</v>
      </c>
      <c r="AD64" s="8">
        <f>[2]AVAILABILITY!Q62</f>
        <v>1131</v>
      </c>
      <c r="AE64" s="8">
        <v>908.5</v>
      </c>
      <c r="AF64" s="8">
        <f>[2]AVAILABILITY!R62</f>
        <v>1131</v>
      </c>
      <c r="AG64" s="8">
        <v>1028</v>
      </c>
      <c r="AH64" s="8">
        <f>[2]AVAILABILITY!S62</f>
        <v>1131</v>
      </c>
      <c r="AI64" s="8">
        <v>779</v>
      </c>
      <c r="AJ64" s="8">
        <f>[2]AVAILABILITY!T62</f>
        <v>1131</v>
      </c>
      <c r="AK64" s="8">
        <v>715</v>
      </c>
      <c r="AL64" s="8">
        <f>[2]AVAILABILITY!U62</f>
        <v>1131</v>
      </c>
      <c r="AM64" s="8">
        <v>1035</v>
      </c>
      <c r="AN64" s="8">
        <f>[2]AVAILABILITY!V62</f>
        <v>1131</v>
      </c>
      <c r="AO64" s="8">
        <v>715</v>
      </c>
      <c r="AP64" s="8">
        <f>[2]AVAILABILITY!W62</f>
        <v>1131</v>
      </c>
      <c r="AQ64" s="8">
        <v>715</v>
      </c>
      <c r="AR64" s="8">
        <f>[2]AVAILABILITY!X62</f>
        <v>1131</v>
      </c>
      <c r="AS64" s="8">
        <v>1035</v>
      </c>
      <c r="AT64" s="21">
        <f>[2]AVAILABILITY!Y62</f>
        <v>1131</v>
      </c>
      <c r="AU64" s="21">
        <v>900</v>
      </c>
      <c r="AV64" s="8">
        <f>[2]AVAILABILITY!Z62</f>
        <v>1131</v>
      </c>
      <c r="AW64" s="8">
        <v>1035</v>
      </c>
      <c r="AX64" s="8">
        <f>[2]AVAILABILITY!AA62</f>
        <v>1131</v>
      </c>
      <c r="AY64" s="8">
        <v>715</v>
      </c>
      <c r="AZ64" s="8">
        <f>[2]AVAILABILITY!AB62</f>
        <v>1131</v>
      </c>
      <c r="BA64" s="8">
        <v>715</v>
      </c>
      <c r="BB64" s="8">
        <f>[2]AVAILABILITY!AC62</f>
        <v>1131</v>
      </c>
      <c r="BC64" s="8">
        <v>907</v>
      </c>
      <c r="BD64" s="8">
        <f>[2]AVAILABILITY!AD62</f>
        <v>1131</v>
      </c>
      <c r="BE64" s="8">
        <v>907</v>
      </c>
      <c r="BF64" s="8">
        <f>[2]AVAILABILITY!AE62</f>
        <v>1131</v>
      </c>
      <c r="BG64" s="8">
        <v>715</v>
      </c>
      <c r="BH64" s="8">
        <f>[2]AVAILABILITY!AF62</f>
        <v>565.5</v>
      </c>
      <c r="BI64" s="8">
        <f t="shared" si="2"/>
        <v>565.5</v>
      </c>
      <c r="BJ64" s="8">
        <f>[2]AVAILABILITY!AG62</f>
        <v>1131</v>
      </c>
      <c r="BK64" s="8">
        <f t="shared" si="6"/>
        <v>1131</v>
      </c>
      <c r="BL64" s="8">
        <f>[2]AVAILABILITY!AH62</f>
        <v>0</v>
      </c>
      <c r="BM64" s="8">
        <f t="shared" si="0"/>
        <v>0</v>
      </c>
    </row>
    <row r="65" spans="1:65" ht="23.25">
      <c r="A65" s="6">
        <v>61</v>
      </c>
      <c r="B65" s="7">
        <v>0.625</v>
      </c>
      <c r="C65" s="7">
        <v>0.63541666666666663</v>
      </c>
      <c r="D65" s="8">
        <f>[2]AVAILABILITY!D63</f>
        <v>1131</v>
      </c>
      <c r="E65" s="8">
        <v>876.5</v>
      </c>
      <c r="F65" s="8">
        <f>[2]AVAILABILITY!E63</f>
        <v>1131</v>
      </c>
      <c r="G65" s="8">
        <v>876.5</v>
      </c>
      <c r="H65" s="8">
        <f>[2]AVAILABILITY!F63</f>
        <v>1131</v>
      </c>
      <c r="I65" s="8">
        <v>876.5</v>
      </c>
      <c r="J65" s="8">
        <f>[2]AVAILABILITY!G63</f>
        <v>1131</v>
      </c>
      <c r="K65" s="8">
        <v>876.5</v>
      </c>
      <c r="L65" s="8">
        <f>[2]AVAILABILITY!H63</f>
        <v>1131</v>
      </c>
      <c r="M65" s="8">
        <v>876.5</v>
      </c>
      <c r="N65" s="8">
        <f>[2]AVAILABILITY!I63</f>
        <v>1131</v>
      </c>
      <c r="O65" s="8">
        <v>972.5</v>
      </c>
      <c r="P65" s="8">
        <f>[2]AVAILABILITY!J63</f>
        <v>1131</v>
      </c>
      <c r="Q65" s="8">
        <v>1068.5</v>
      </c>
      <c r="R65" s="8">
        <f>[2]AVAILABILITY!K63</f>
        <v>1131</v>
      </c>
      <c r="S65" s="8">
        <v>940.5</v>
      </c>
      <c r="T65" s="8">
        <f>[2]AVAILABILITY!L63</f>
        <v>1131</v>
      </c>
      <c r="U65" s="8">
        <v>972.5</v>
      </c>
      <c r="V65" s="8">
        <f>[2]AVAILABILITY!M63</f>
        <v>1131</v>
      </c>
      <c r="W65" s="8">
        <v>876.5</v>
      </c>
      <c r="X65" s="8">
        <f>[2]AVAILABILITY!N63</f>
        <v>1131</v>
      </c>
      <c r="Y65" s="8">
        <v>972.5</v>
      </c>
      <c r="Z65" s="8">
        <f>[2]AVAILABILITY!O63</f>
        <v>1131</v>
      </c>
      <c r="AA65" s="8">
        <v>972.5</v>
      </c>
      <c r="AB65" s="8">
        <f>[2]AVAILABILITY!P63</f>
        <v>1131</v>
      </c>
      <c r="AC65" s="8">
        <v>908.5</v>
      </c>
      <c r="AD65" s="8">
        <f>[2]AVAILABILITY!Q63</f>
        <v>1131</v>
      </c>
      <c r="AE65" s="8">
        <v>940.5</v>
      </c>
      <c r="AF65" s="8">
        <f>[2]AVAILABILITY!R63</f>
        <v>1131</v>
      </c>
      <c r="AG65" s="8">
        <v>1092</v>
      </c>
      <c r="AH65" s="8">
        <f>[2]AVAILABILITY!S63</f>
        <v>1131</v>
      </c>
      <c r="AI65" s="8">
        <v>843</v>
      </c>
      <c r="AJ65" s="8">
        <f>[2]AVAILABILITY!T63</f>
        <v>1131</v>
      </c>
      <c r="AK65" s="8">
        <v>715</v>
      </c>
      <c r="AL65" s="8">
        <f>[2]AVAILABILITY!U63</f>
        <v>1131</v>
      </c>
      <c r="AM65" s="8">
        <v>1068.5</v>
      </c>
      <c r="AN65" s="8">
        <f>[2]AVAILABILITY!V63</f>
        <v>1131</v>
      </c>
      <c r="AO65" s="8">
        <v>715</v>
      </c>
      <c r="AP65" s="8">
        <f>[2]AVAILABILITY!W63</f>
        <v>1131</v>
      </c>
      <c r="AQ65" s="8">
        <v>715</v>
      </c>
      <c r="AR65" s="8">
        <f>[2]AVAILABILITY!X63</f>
        <v>1131</v>
      </c>
      <c r="AS65" s="8">
        <v>1068.5</v>
      </c>
      <c r="AT65" s="21">
        <f>[2]AVAILABILITY!Y63</f>
        <v>1131</v>
      </c>
      <c r="AU65" s="21">
        <v>964</v>
      </c>
      <c r="AV65" s="8">
        <f>[2]AVAILABILITY!Z63</f>
        <v>1131</v>
      </c>
      <c r="AW65" s="8">
        <v>1068.5</v>
      </c>
      <c r="AX65" s="8">
        <f>[2]AVAILABILITY!AA63</f>
        <v>1131</v>
      </c>
      <c r="AY65" s="8">
        <v>779</v>
      </c>
      <c r="AZ65" s="8">
        <f>[2]AVAILABILITY!AB63</f>
        <v>1131</v>
      </c>
      <c r="BA65" s="8">
        <v>715</v>
      </c>
      <c r="BB65" s="8">
        <f>[2]AVAILABILITY!AC63</f>
        <v>1131</v>
      </c>
      <c r="BC65" s="8">
        <v>971</v>
      </c>
      <c r="BD65" s="8">
        <f>[2]AVAILABILITY!AD63</f>
        <v>1131</v>
      </c>
      <c r="BE65" s="8">
        <v>971</v>
      </c>
      <c r="BF65" s="8">
        <f>[2]AVAILABILITY!AE63</f>
        <v>1131</v>
      </c>
      <c r="BG65" s="8">
        <v>715</v>
      </c>
      <c r="BH65" s="8">
        <f>[2]AVAILABILITY!AF63</f>
        <v>565.5</v>
      </c>
      <c r="BI65" s="8">
        <f t="shared" si="2"/>
        <v>565.5</v>
      </c>
      <c r="BJ65" s="8">
        <f>[2]AVAILABILITY!AG63</f>
        <v>1131</v>
      </c>
      <c r="BK65" s="8">
        <f t="shared" si="6"/>
        <v>1131</v>
      </c>
      <c r="BL65" s="8">
        <f>[2]AVAILABILITY!AH63</f>
        <v>0</v>
      </c>
      <c r="BM65" s="8">
        <f t="shared" si="0"/>
        <v>0</v>
      </c>
    </row>
    <row r="66" spans="1:65" ht="23.25">
      <c r="A66" s="6">
        <v>62</v>
      </c>
      <c r="B66" s="7">
        <v>0.63541666666666663</v>
      </c>
      <c r="C66" s="7">
        <v>0.64583333333333337</v>
      </c>
      <c r="D66" s="8">
        <f>[2]AVAILABILITY!D64</f>
        <v>1131</v>
      </c>
      <c r="E66" s="8">
        <v>876.5</v>
      </c>
      <c r="F66" s="8">
        <f>[2]AVAILABILITY!E64</f>
        <v>1131</v>
      </c>
      <c r="G66" s="8">
        <v>876.5</v>
      </c>
      <c r="H66" s="8">
        <f>[2]AVAILABILITY!F64</f>
        <v>1131</v>
      </c>
      <c r="I66" s="8">
        <v>876.5</v>
      </c>
      <c r="J66" s="8">
        <f>[2]AVAILABILITY!G64</f>
        <v>1131</v>
      </c>
      <c r="K66" s="8">
        <v>876.5</v>
      </c>
      <c r="L66" s="8">
        <f>[2]AVAILABILITY!H64</f>
        <v>1131</v>
      </c>
      <c r="M66" s="8">
        <v>908.5</v>
      </c>
      <c r="N66" s="8">
        <f>[2]AVAILABILITY!I64</f>
        <v>1131</v>
      </c>
      <c r="O66" s="8">
        <v>1004.5</v>
      </c>
      <c r="P66" s="8">
        <f>[2]AVAILABILITY!J64</f>
        <v>1131</v>
      </c>
      <c r="Q66" s="8">
        <v>1100.5</v>
      </c>
      <c r="R66" s="8">
        <f>[2]AVAILABILITY!K64</f>
        <v>1131</v>
      </c>
      <c r="S66" s="8">
        <v>972.5</v>
      </c>
      <c r="T66" s="8">
        <f>[2]AVAILABILITY!L64</f>
        <v>1131</v>
      </c>
      <c r="U66" s="8">
        <v>1004.5</v>
      </c>
      <c r="V66" s="8">
        <f>[2]AVAILABILITY!M64</f>
        <v>1131</v>
      </c>
      <c r="W66" s="8">
        <v>876.5</v>
      </c>
      <c r="X66" s="8">
        <f>[2]AVAILABILITY!N64</f>
        <v>1131</v>
      </c>
      <c r="Y66" s="8">
        <v>1004.5</v>
      </c>
      <c r="Z66" s="8">
        <f>[2]AVAILABILITY!O64</f>
        <v>1131</v>
      </c>
      <c r="AA66" s="8">
        <v>1004.5</v>
      </c>
      <c r="AB66" s="8">
        <f>[2]AVAILABILITY!P64</f>
        <v>1131</v>
      </c>
      <c r="AC66" s="8">
        <v>940.5</v>
      </c>
      <c r="AD66" s="8">
        <f>[2]AVAILABILITY!Q64</f>
        <v>1131</v>
      </c>
      <c r="AE66" s="8">
        <v>972.5</v>
      </c>
      <c r="AF66" s="8">
        <f>[2]AVAILABILITY!R64</f>
        <v>1131</v>
      </c>
      <c r="AG66" s="8">
        <v>1131</v>
      </c>
      <c r="AH66" s="8">
        <f>[2]AVAILABILITY!S64</f>
        <v>1131</v>
      </c>
      <c r="AI66" s="8">
        <v>907</v>
      </c>
      <c r="AJ66" s="8">
        <f>[2]AVAILABILITY!T64</f>
        <v>1131</v>
      </c>
      <c r="AK66" s="8">
        <v>715</v>
      </c>
      <c r="AL66" s="8">
        <f>[2]AVAILABILITY!U64</f>
        <v>1131</v>
      </c>
      <c r="AM66" s="8">
        <v>1100.5</v>
      </c>
      <c r="AN66" s="8">
        <f>[2]AVAILABILITY!V64</f>
        <v>1131</v>
      </c>
      <c r="AO66" s="8">
        <v>779</v>
      </c>
      <c r="AP66" s="8">
        <f>[2]AVAILABILITY!W64</f>
        <v>1131</v>
      </c>
      <c r="AQ66" s="8">
        <v>715</v>
      </c>
      <c r="AR66" s="8">
        <f>[2]AVAILABILITY!X64</f>
        <v>1131</v>
      </c>
      <c r="AS66" s="8">
        <v>1100.5</v>
      </c>
      <c r="AT66" s="21">
        <f>[2]AVAILABILITY!Y64</f>
        <v>1131</v>
      </c>
      <c r="AU66" s="21">
        <v>1028</v>
      </c>
      <c r="AV66" s="8">
        <f>[2]AVAILABILITY!Z64</f>
        <v>1131</v>
      </c>
      <c r="AW66" s="8">
        <v>1100.5</v>
      </c>
      <c r="AX66" s="8">
        <f>[2]AVAILABILITY!AA64</f>
        <v>1131</v>
      </c>
      <c r="AY66" s="8">
        <v>843</v>
      </c>
      <c r="AZ66" s="8">
        <f>[2]AVAILABILITY!AB64</f>
        <v>1131</v>
      </c>
      <c r="BA66" s="8">
        <v>779</v>
      </c>
      <c r="BB66" s="8">
        <f>[2]AVAILABILITY!AC64</f>
        <v>1131</v>
      </c>
      <c r="BC66" s="8">
        <v>1035</v>
      </c>
      <c r="BD66" s="8">
        <f>[2]AVAILABILITY!AD64</f>
        <v>1131</v>
      </c>
      <c r="BE66" s="8">
        <v>1035</v>
      </c>
      <c r="BF66" s="8">
        <f>[2]AVAILABILITY!AE64</f>
        <v>1131</v>
      </c>
      <c r="BG66" s="8">
        <v>779</v>
      </c>
      <c r="BH66" s="8">
        <f>[2]AVAILABILITY!AF64</f>
        <v>565.5</v>
      </c>
      <c r="BI66" s="8">
        <f t="shared" si="2"/>
        <v>565.5</v>
      </c>
      <c r="BJ66" s="8">
        <f>[2]AVAILABILITY!AG64</f>
        <v>1131</v>
      </c>
      <c r="BK66" s="8">
        <f t="shared" si="6"/>
        <v>1131</v>
      </c>
      <c r="BL66" s="8">
        <f>[2]AVAILABILITY!AH64</f>
        <v>0</v>
      </c>
      <c r="BM66" s="8">
        <f t="shared" si="0"/>
        <v>0</v>
      </c>
    </row>
    <row r="67" spans="1:65" ht="23.25">
      <c r="A67" s="6">
        <v>63</v>
      </c>
      <c r="B67" s="7">
        <v>0.64583333333333337</v>
      </c>
      <c r="C67" s="7">
        <v>0.65625</v>
      </c>
      <c r="D67" s="8">
        <f>[2]AVAILABILITY!D65</f>
        <v>1131</v>
      </c>
      <c r="E67" s="8">
        <v>876.5</v>
      </c>
      <c r="F67" s="8">
        <f>[2]AVAILABILITY!E65</f>
        <v>1131</v>
      </c>
      <c r="G67" s="8">
        <v>876.5</v>
      </c>
      <c r="H67" s="8">
        <f>[2]AVAILABILITY!F65</f>
        <v>1131</v>
      </c>
      <c r="I67" s="8">
        <v>876.5</v>
      </c>
      <c r="J67" s="8">
        <f>[2]AVAILABILITY!G65</f>
        <v>1131</v>
      </c>
      <c r="K67" s="8">
        <v>876.5</v>
      </c>
      <c r="L67" s="8">
        <f>[2]AVAILABILITY!H65</f>
        <v>1131</v>
      </c>
      <c r="M67" s="8">
        <v>940.5</v>
      </c>
      <c r="N67" s="8">
        <f>[2]AVAILABILITY!I65</f>
        <v>1131</v>
      </c>
      <c r="O67" s="8">
        <v>1036.5</v>
      </c>
      <c r="P67" s="8">
        <f>[2]AVAILABILITY!J65</f>
        <v>1131</v>
      </c>
      <c r="Q67" s="8">
        <v>1131</v>
      </c>
      <c r="R67" s="8">
        <f>[2]AVAILABILITY!K65</f>
        <v>1131</v>
      </c>
      <c r="S67" s="8">
        <v>1004.5</v>
      </c>
      <c r="T67" s="8">
        <f>[2]AVAILABILITY!L65</f>
        <v>1131</v>
      </c>
      <c r="U67" s="8">
        <v>1036.5</v>
      </c>
      <c r="V67" s="8">
        <f>[2]AVAILABILITY!M65</f>
        <v>1131</v>
      </c>
      <c r="W67" s="8">
        <v>876.5</v>
      </c>
      <c r="X67" s="8">
        <f>[2]AVAILABILITY!N65</f>
        <v>1131</v>
      </c>
      <c r="Y67" s="8">
        <v>1036.5</v>
      </c>
      <c r="Z67" s="8">
        <f>[2]AVAILABILITY!O65</f>
        <v>1131</v>
      </c>
      <c r="AA67" s="8">
        <v>1036.5</v>
      </c>
      <c r="AB67" s="8">
        <f>[2]AVAILABILITY!P65</f>
        <v>1131</v>
      </c>
      <c r="AC67" s="8">
        <v>972.5</v>
      </c>
      <c r="AD67" s="8">
        <f>[2]AVAILABILITY!Q65</f>
        <v>1131</v>
      </c>
      <c r="AE67" s="8">
        <v>1004.5</v>
      </c>
      <c r="AF67" s="8">
        <f>[2]AVAILABILITY!R65</f>
        <v>1131</v>
      </c>
      <c r="AG67" s="8">
        <v>1131</v>
      </c>
      <c r="AH67" s="8">
        <f>[2]AVAILABILITY!S65</f>
        <v>1131</v>
      </c>
      <c r="AI67" s="8">
        <v>971</v>
      </c>
      <c r="AJ67" s="8">
        <f>[2]AVAILABILITY!T65</f>
        <v>1131</v>
      </c>
      <c r="AK67" s="8">
        <v>715</v>
      </c>
      <c r="AL67" s="8">
        <f>[2]AVAILABILITY!U65</f>
        <v>1131</v>
      </c>
      <c r="AM67" s="8">
        <v>1131</v>
      </c>
      <c r="AN67" s="8">
        <f>[2]AVAILABILITY!V65</f>
        <v>1131</v>
      </c>
      <c r="AO67" s="8">
        <v>843</v>
      </c>
      <c r="AP67" s="8">
        <f>[2]AVAILABILITY!W65</f>
        <v>1131</v>
      </c>
      <c r="AQ67" s="8">
        <v>779</v>
      </c>
      <c r="AR67" s="8">
        <f>[2]AVAILABILITY!X65</f>
        <v>1131</v>
      </c>
      <c r="AS67" s="8">
        <v>1131</v>
      </c>
      <c r="AT67" s="21">
        <f>[2]AVAILABILITY!Y65</f>
        <v>1131</v>
      </c>
      <c r="AU67" s="21">
        <v>1065</v>
      </c>
      <c r="AV67" s="8">
        <f>[2]AVAILABILITY!Z65</f>
        <v>1131</v>
      </c>
      <c r="AW67" s="8">
        <v>1131</v>
      </c>
      <c r="AX67" s="8">
        <f>[2]AVAILABILITY!AA65</f>
        <v>1131</v>
      </c>
      <c r="AY67" s="8">
        <v>907</v>
      </c>
      <c r="AZ67" s="8">
        <f>[2]AVAILABILITY!AB65</f>
        <v>1131</v>
      </c>
      <c r="BA67" s="8">
        <v>843</v>
      </c>
      <c r="BB67" s="8">
        <f>[2]AVAILABILITY!AC65</f>
        <v>1131</v>
      </c>
      <c r="BC67" s="8">
        <v>1068.5</v>
      </c>
      <c r="BD67" s="8">
        <f>[2]AVAILABILITY!AD65</f>
        <v>1131</v>
      </c>
      <c r="BE67" s="8">
        <v>1068.5</v>
      </c>
      <c r="BF67" s="8">
        <f>[2]AVAILABILITY!AE65</f>
        <v>1131</v>
      </c>
      <c r="BG67" s="8">
        <v>843</v>
      </c>
      <c r="BH67" s="8">
        <f>[2]AVAILABILITY!AF65</f>
        <v>565.5</v>
      </c>
      <c r="BI67" s="8">
        <f t="shared" si="2"/>
        <v>565.5</v>
      </c>
      <c r="BJ67" s="8">
        <f>[2]AVAILABILITY!AG65</f>
        <v>1131</v>
      </c>
      <c r="BK67" s="8">
        <f t="shared" si="6"/>
        <v>1131</v>
      </c>
      <c r="BL67" s="8">
        <f>[2]AVAILABILITY!AH65</f>
        <v>0</v>
      </c>
      <c r="BM67" s="8">
        <f t="shared" si="0"/>
        <v>0</v>
      </c>
    </row>
    <row r="68" spans="1:65" ht="23.25">
      <c r="A68" s="6">
        <v>64</v>
      </c>
      <c r="B68" s="7">
        <v>0.65625</v>
      </c>
      <c r="C68" s="7">
        <v>0.66666666666666663</v>
      </c>
      <c r="D68" s="8">
        <f>[2]AVAILABILITY!D66</f>
        <v>1131</v>
      </c>
      <c r="E68" s="8">
        <v>876.5</v>
      </c>
      <c r="F68" s="8">
        <f>[2]AVAILABILITY!E66</f>
        <v>1131</v>
      </c>
      <c r="G68" s="8">
        <v>876.5</v>
      </c>
      <c r="H68" s="8">
        <f>[2]AVAILABILITY!F66</f>
        <v>1131</v>
      </c>
      <c r="I68" s="8">
        <v>876.5</v>
      </c>
      <c r="J68" s="8">
        <f>[2]AVAILABILITY!G66</f>
        <v>1131</v>
      </c>
      <c r="K68" s="8">
        <v>908.5</v>
      </c>
      <c r="L68" s="8">
        <f>[2]AVAILABILITY!H66</f>
        <v>1131</v>
      </c>
      <c r="M68" s="8">
        <v>972.5</v>
      </c>
      <c r="N68" s="8">
        <f>[2]AVAILABILITY!I66</f>
        <v>1131</v>
      </c>
      <c r="O68" s="8">
        <v>1068.5</v>
      </c>
      <c r="P68" s="8">
        <f>[2]AVAILABILITY!J66</f>
        <v>1131</v>
      </c>
      <c r="Q68" s="8">
        <v>1131</v>
      </c>
      <c r="R68" s="8">
        <f>[2]AVAILABILITY!K66</f>
        <v>1131</v>
      </c>
      <c r="S68" s="8">
        <v>1036.5</v>
      </c>
      <c r="T68" s="8">
        <f>[2]AVAILABILITY!L66</f>
        <v>1131</v>
      </c>
      <c r="U68" s="8">
        <v>1068.5</v>
      </c>
      <c r="V68" s="8">
        <f>[2]AVAILABILITY!M66</f>
        <v>1131</v>
      </c>
      <c r="W68" s="8">
        <v>876.5</v>
      </c>
      <c r="X68" s="8">
        <f>[2]AVAILABILITY!N66</f>
        <v>1131</v>
      </c>
      <c r="Y68" s="8">
        <v>1068.5</v>
      </c>
      <c r="Z68" s="8">
        <f>[2]AVAILABILITY!O66</f>
        <v>1131</v>
      </c>
      <c r="AA68" s="8">
        <v>1068.5</v>
      </c>
      <c r="AB68" s="8">
        <f>[2]AVAILABILITY!P66</f>
        <v>1131</v>
      </c>
      <c r="AC68" s="8">
        <v>1004.5</v>
      </c>
      <c r="AD68" s="8">
        <f>[2]AVAILABILITY!Q66</f>
        <v>1131</v>
      </c>
      <c r="AE68" s="8">
        <v>1036.5</v>
      </c>
      <c r="AF68" s="8">
        <f>[2]AVAILABILITY!R66</f>
        <v>1131</v>
      </c>
      <c r="AG68" s="8">
        <v>1131</v>
      </c>
      <c r="AH68" s="8">
        <f>[2]AVAILABILITY!S66</f>
        <v>1131</v>
      </c>
      <c r="AI68" s="8">
        <v>1035</v>
      </c>
      <c r="AJ68" s="8">
        <f>[2]AVAILABILITY!T66</f>
        <v>1131</v>
      </c>
      <c r="AK68" s="8">
        <v>715</v>
      </c>
      <c r="AL68" s="8">
        <f>[2]AVAILABILITY!U66</f>
        <v>1131</v>
      </c>
      <c r="AM68" s="8">
        <v>1131</v>
      </c>
      <c r="AN68" s="8">
        <f>[2]AVAILABILITY!V66</f>
        <v>1131</v>
      </c>
      <c r="AO68" s="8">
        <v>907</v>
      </c>
      <c r="AP68" s="8">
        <f>[2]AVAILABILITY!W66</f>
        <v>1131</v>
      </c>
      <c r="AQ68" s="8">
        <v>843</v>
      </c>
      <c r="AR68" s="8">
        <f>[2]AVAILABILITY!X66</f>
        <v>1131</v>
      </c>
      <c r="AS68" s="8">
        <v>1131</v>
      </c>
      <c r="AT68" s="21">
        <f>[2]AVAILABILITY!Y66</f>
        <v>1131</v>
      </c>
      <c r="AU68" s="21">
        <v>1097</v>
      </c>
      <c r="AV68" s="8">
        <f>[2]AVAILABILITY!Z66</f>
        <v>1131</v>
      </c>
      <c r="AW68" s="8">
        <f t="shared" si="3"/>
        <v>1131</v>
      </c>
      <c r="AX68" s="8">
        <f>[2]AVAILABILITY!AA66</f>
        <v>1131</v>
      </c>
      <c r="AY68" s="8">
        <v>971</v>
      </c>
      <c r="AZ68" s="8">
        <f>[2]AVAILABILITY!AB66</f>
        <v>1131</v>
      </c>
      <c r="BA68" s="8">
        <v>907</v>
      </c>
      <c r="BB68" s="8">
        <f>[2]AVAILABILITY!AC66</f>
        <v>1131</v>
      </c>
      <c r="BC68" s="8">
        <v>1100.5</v>
      </c>
      <c r="BD68" s="8">
        <f>[2]AVAILABILITY!AD66</f>
        <v>1131</v>
      </c>
      <c r="BE68" s="8">
        <v>1100.5</v>
      </c>
      <c r="BF68" s="8">
        <f>[2]AVAILABILITY!AE66</f>
        <v>1131</v>
      </c>
      <c r="BG68" s="8">
        <v>907</v>
      </c>
      <c r="BH68" s="8">
        <f>[2]AVAILABILITY!AF66</f>
        <v>565.5</v>
      </c>
      <c r="BI68" s="8">
        <f t="shared" si="2"/>
        <v>565.5</v>
      </c>
      <c r="BJ68" s="8">
        <f>[2]AVAILABILITY!AG66</f>
        <v>1131</v>
      </c>
      <c r="BK68" s="8">
        <f t="shared" si="6"/>
        <v>1131</v>
      </c>
      <c r="BL68" s="8">
        <f>[2]AVAILABILITY!AH66</f>
        <v>0</v>
      </c>
      <c r="BM68" s="8">
        <f t="shared" si="0"/>
        <v>0</v>
      </c>
    </row>
    <row r="69" spans="1:65" ht="23.25">
      <c r="A69" s="6">
        <v>65</v>
      </c>
      <c r="B69" s="7">
        <v>0.66666666666666663</v>
      </c>
      <c r="C69" s="7">
        <v>0.67708333333333337</v>
      </c>
      <c r="D69" s="8">
        <f>[2]AVAILABILITY!D67</f>
        <v>1131</v>
      </c>
      <c r="E69" s="8">
        <v>876.5</v>
      </c>
      <c r="F69" s="8">
        <f>[2]AVAILABILITY!E67</f>
        <v>1131</v>
      </c>
      <c r="G69" s="8">
        <v>876.5</v>
      </c>
      <c r="H69" s="8">
        <f>[2]AVAILABILITY!F67</f>
        <v>1131</v>
      </c>
      <c r="I69" s="8">
        <v>876.5</v>
      </c>
      <c r="J69" s="8">
        <f>[2]AVAILABILITY!G67</f>
        <v>1131</v>
      </c>
      <c r="K69" s="8">
        <v>940.5</v>
      </c>
      <c r="L69" s="8">
        <f>[2]AVAILABILITY!H67</f>
        <v>1131</v>
      </c>
      <c r="M69" s="8">
        <v>1004.5</v>
      </c>
      <c r="N69" s="8">
        <f>[2]AVAILABILITY!I67</f>
        <v>1131</v>
      </c>
      <c r="O69" s="8">
        <v>1100.5</v>
      </c>
      <c r="P69" s="8">
        <f>[2]AVAILABILITY!J67</f>
        <v>1131</v>
      </c>
      <c r="Q69" s="8">
        <v>1131</v>
      </c>
      <c r="R69" s="8">
        <f>[2]AVAILABILITY!K67</f>
        <v>1131</v>
      </c>
      <c r="S69" s="8">
        <v>1068.5</v>
      </c>
      <c r="T69" s="8">
        <f>[2]AVAILABILITY!L67</f>
        <v>1131</v>
      </c>
      <c r="U69" s="8">
        <v>1100.5</v>
      </c>
      <c r="V69" s="8">
        <f>[2]AVAILABILITY!M67</f>
        <v>1131</v>
      </c>
      <c r="W69" s="8">
        <v>876.5</v>
      </c>
      <c r="X69" s="8">
        <f>[2]AVAILABILITY!N67</f>
        <v>1131</v>
      </c>
      <c r="Y69" s="8">
        <v>1100.5</v>
      </c>
      <c r="Z69" s="8">
        <f>[2]AVAILABILITY!O67</f>
        <v>1131</v>
      </c>
      <c r="AA69" s="8">
        <v>1100.5</v>
      </c>
      <c r="AB69" s="8">
        <f>[2]AVAILABILITY!P67</f>
        <v>1131</v>
      </c>
      <c r="AC69" s="8">
        <v>1036.5</v>
      </c>
      <c r="AD69" s="8">
        <f>[2]AVAILABILITY!Q67</f>
        <v>1131</v>
      </c>
      <c r="AE69" s="8">
        <v>1068.5</v>
      </c>
      <c r="AF69" s="8">
        <f>[2]AVAILABILITY!R67</f>
        <v>1131</v>
      </c>
      <c r="AG69" s="8">
        <v>1131</v>
      </c>
      <c r="AH69" s="8">
        <f>[2]AVAILABILITY!S67</f>
        <v>1131</v>
      </c>
      <c r="AI69" s="8">
        <v>1068.5</v>
      </c>
      <c r="AJ69" s="8">
        <f>[2]AVAILABILITY!T67</f>
        <v>1131</v>
      </c>
      <c r="AK69" s="8">
        <v>779</v>
      </c>
      <c r="AL69" s="8">
        <f>[2]AVAILABILITY!U67</f>
        <v>1131</v>
      </c>
      <c r="AM69" s="8">
        <v>1131</v>
      </c>
      <c r="AN69" s="8">
        <f>[2]AVAILABILITY!V67</f>
        <v>1131</v>
      </c>
      <c r="AO69" s="8">
        <v>971</v>
      </c>
      <c r="AP69" s="8">
        <f>[2]AVAILABILITY!W67</f>
        <v>1131</v>
      </c>
      <c r="AQ69" s="8">
        <v>907</v>
      </c>
      <c r="AR69" s="8">
        <f>[2]AVAILABILITY!X67</f>
        <v>1131</v>
      </c>
      <c r="AS69" s="8">
        <f t="shared" si="11"/>
        <v>1131</v>
      </c>
      <c r="AT69" s="21">
        <f>[2]AVAILABILITY!Y67</f>
        <v>1131</v>
      </c>
      <c r="AU69" s="21">
        <v>1129</v>
      </c>
      <c r="AV69" s="8">
        <f>[2]AVAILABILITY!Z67</f>
        <v>1131</v>
      </c>
      <c r="AW69" s="8">
        <f t="shared" si="3"/>
        <v>1131</v>
      </c>
      <c r="AX69" s="8">
        <f>[2]AVAILABILITY!AA67</f>
        <v>1131</v>
      </c>
      <c r="AY69" s="8">
        <v>1035</v>
      </c>
      <c r="AZ69" s="8">
        <f>[2]AVAILABILITY!AB67</f>
        <v>1131</v>
      </c>
      <c r="BA69" s="8">
        <v>971</v>
      </c>
      <c r="BB69" s="8">
        <f>[2]AVAILABILITY!AC67</f>
        <v>1131</v>
      </c>
      <c r="BC69" s="8">
        <v>1131</v>
      </c>
      <c r="BD69" s="8">
        <f>[2]AVAILABILITY!AD67</f>
        <v>1131</v>
      </c>
      <c r="BE69" s="8">
        <v>1131</v>
      </c>
      <c r="BF69" s="8">
        <f>[2]AVAILABILITY!AE67</f>
        <v>1131</v>
      </c>
      <c r="BG69" s="8">
        <v>971</v>
      </c>
      <c r="BH69" s="8">
        <f>[2]AVAILABILITY!AF67</f>
        <v>565.5</v>
      </c>
      <c r="BI69" s="8">
        <f t="shared" si="2"/>
        <v>565.5</v>
      </c>
      <c r="BJ69" s="8">
        <f>[2]AVAILABILITY!AG67</f>
        <v>1131</v>
      </c>
      <c r="BK69" s="8">
        <f t="shared" si="6"/>
        <v>1131</v>
      </c>
      <c r="BL69" s="8">
        <f>[2]AVAILABILITY!AH67</f>
        <v>0</v>
      </c>
      <c r="BM69" s="8">
        <f t="shared" si="0"/>
        <v>0</v>
      </c>
    </row>
    <row r="70" spans="1:65" ht="23.25">
      <c r="A70" s="6">
        <v>66</v>
      </c>
      <c r="B70" s="7">
        <v>0.67708333333333337</v>
      </c>
      <c r="C70" s="7">
        <v>0.6875</v>
      </c>
      <c r="D70" s="8">
        <f>[2]AVAILABILITY!D68</f>
        <v>1131</v>
      </c>
      <c r="E70" s="8">
        <v>876.5</v>
      </c>
      <c r="F70" s="8">
        <f>[2]AVAILABILITY!E68</f>
        <v>1131</v>
      </c>
      <c r="G70" s="8">
        <v>876.5</v>
      </c>
      <c r="H70" s="8">
        <f>[2]AVAILABILITY!F68</f>
        <v>1131</v>
      </c>
      <c r="I70" s="8">
        <v>908.5</v>
      </c>
      <c r="J70" s="8">
        <f>[2]AVAILABILITY!G68</f>
        <v>1131</v>
      </c>
      <c r="K70" s="8">
        <v>972.5</v>
      </c>
      <c r="L70" s="8">
        <f>[2]AVAILABILITY!H68</f>
        <v>1131</v>
      </c>
      <c r="M70" s="8">
        <v>1036.5</v>
      </c>
      <c r="N70" s="8">
        <f>[2]AVAILABILITY!I68</f>
        <v>1131</v>
      </c>
      <c r="O70" s="8">
        <v>1131</v>
      </c>
      <c r="P70" s="8">
        <f>[2]AVAILABILITY!J68</f>
        <v>1131</v>
      </c>
      <c r="Q70" s="8">
        <v>1131</v>
      </c>
      <c r="R70" s="8">
        <f>[2]AVAILABILITY!K68</f>
        <v>1131</v>
      </c>
      <c r="S70" s="8">
        <v>1100.5</v>
      </c>
      <c r="T70" s="8">
        <f>[2]AVAILABILITY!L68</f>
        <v>1131</v>
      </c>
      <c r="U70" s="8">
        <v>1131</v>
      </c>
      <c r="V70" s="8">
        <f>[2]AVAILABILITY!M68</f>
        <v>1131</v>
      </c>
      <c r="W70" s="8">
        <v>908.5</v>
      </c>
      <c r="X70" s="8">
        <f>[2]AVAILABILITY!N68</f>
        <v>1131</v>
      </c>
      <c r="Y70" s="8">
        <v>1131</v>
      </c>
      <c r="Z70" s="8">
        <f>[2]AVAILABILITY!O68</f>
        <v>1131</v>
      </c>
      <c r="AA70" s="8">
        <v>1131</v>
      </c>
      <c r="AB70" s="8">
        <f>[2]AVAILABILITY!P68</f>
        <v>1131</v>
      </c>
      <c r="AC70" s="8">
        <v>1068.5</v>
      </c>
      <c r="AD70" s="8">
        <f>[2]AVAILABILITY!Q68</f>
        <v>1131</v>
      </c>
      <c r="AE70" s="8">
        <v>1100.5</v>
      </c>
      <c r="AF70" s="8">
        <f>[2]AVAILABILITY!R68</f>
        <v>1131</v>
      </c>
      <c r="AG70" s="8">
        <v>1131</v>
      </c>
      <c r="AH70" s="8">
        <f>[2]AVAILABILITY!S68</f>
        <v>1131</v>
      </c>
      <c r="AI70" s="8">
        <v>1100.5</v>
      </c>
      <c r="AJ70" s="8">
        <f>[2]AVAILABILITY!T68</f>
        <v>1131</v>
      </c>
      <c r="AK70" s="8">
        <v>843</v>
      </c>
      <c r="AL70" s="8">
        <f>[2]AVAILABILITY!U68</f>
        <v>1131</v>
      </c>
      <c r="AM70" s="8">
        <v>1131</v>
      </c>
      <c r="AN70" s="8">
        <f>[2]AVAILABILITY!V68</f>
        <v>1131</v>
      </c>
      <c r="AO70" s="8">
        <v>1035</v>
      </c>
      <c r="AP70" s="8">
        <f>[2]AVAILABILITY!W68</f>
        <v>1131</v>
      </c>
      <c r="AQ70" s="8">
        <v>971</v>
      </c>
      <c r="AR70" s="8">
        <f>[2]AVAILABILITY!X68</f>
        <v>1131</v>
      </c>
      <c r="AS70" s="8">
        <f t="shared" si="11"/>
        <v>1131</v>
      </c>
      <c r="AT70" s="21">
        <f>[2]AVAILABILITY!Y68</f>
        <v>1131</v>
      </c>
      <c r="AU70" s="21">
        <v>1131</v>
      </c>
      <c r="AV70" s="8">
        <f>[2]AVAILABILITY!Z68</f>
        <v>1131</v>
      </c>
      <c r="AW70" s="8">
        <f t="shared" si="3"/>
        <v>1131</v>
      </c>
      <c r="AX70" s="8">
        <f>[2]AVAILABILITY!AA68</f>
        <v>1131</v>
      </c>
      <c r="AY70" s="8">
        <v>1068.5</v>
      </c>
      <c r="AZ70" s="8">
        <f>[2]AVAILABILITY!AB68</f>
        <v>1131</v>
      </c>
      <c r="BA70" s="8">
        <v>1035</v>
      </c>
      <c r="BB70" s="8">
        <f>[2]AVAILABILITY!AC68</f>
        <v>1131</v>
      </c>
      <c r="BC70" s="8">
        <f t="shared" ref="BC70:BC94" si="13">BB70</f>
        <v>1131</v>
      </c>
      <c r="BD70" s="8">
        <f>[2]AVAILABILITY!AD68</f>
        <v>1131</v>
      </c>
      <c r="BE70" s="8">
        <f t="shared" ref="BE70:BE82" si="14">BD70</f>
        <v>1131</v>
      </c>
      <c r="BF70" s="8">
        <f>[2]AVAILABILITY!AE68</f>
        <v>1131</v>
      </c>
      <c r="BG70" s="8">
        <v>1035</v>
      </c>
      <c r="BH70" s="8">
        <f>[2]AVAILABILITY!AF68</f>
        <v>565.5</v>
      </c>
      <c r="BI70" s="8">
        <f t="shared" si="2"/>
        <v>565.5</v>
      </c>
      <c r="BJ70" s="8">
        <f>[2]AVAILABILITY!AG68</f>
        <v>1131</v>
      </c>
      <c r="BK70" s="8">
        <f t="shared" si="6"/>
        <v>1131</v>
      </c>
      <c r="BL70" s="8">
        <f>[2]AVAILABILITY!AH68</f>
        <v>0</v>
      </c>
      <c r="BM70" s="8">
        <f t="shared" ref="BM70:BM100" si="15">BL70</f>
        <v>0</v>
      </c>
    </row>
    <row r="71" spans="1:65" ht="23.25">
      <c r="A71" s="6">
        <v>67</v>
      </c>
      <c r="B71" s="7">
        <v>0.6875</v>
      </c>
      <c r="C71" s="7">
        <v>0.69791666666666663</v>
      </c>
      <c r="D71" s="8">
        <f>[2]AVAILABILITY!D69</f>
        <v>1131</v>
      </c>
      <c r="E71" s="8">
        <v>876.5</v>
      </c>
      <c r="F71" s="8">
        <f>[2]AVAILABILITY!E69</f>
        <v>1131</v>
      </c>
      <c r="G71" s="8">
        <v>908.5</v>
      </c>
      <c r="H71" s="8">
        <f>[2]AVAILABILITY!F69</f>
        <v>1131</v>
      </c>
      <c r="I71" s="8">
        <v>940.5</v>
      </c>
      <c r="J71" s="8">
        <f>[2]AVAILABILITY!G69</f>
        <v>1131</v>
      </c>
      <c r="K71" s="8">
        <v>1004.5</v>
      </c>
      <c r="L71" s="8">
        <f>[2]AVAILABILITY!H69</f>
        <v>1131</v>
      </c>
      <c r="M71" s="8">
        <v>1068.5</v>
      </c>
      <c r="N71" s="8">
        <f>[2]AVAILABILITY!I69</f>
        <v>1131</v>
      </c>
      <c r="O71" s="8">
        <v>1131</v>
      </c>
      <c r="P71" s="8">
        <f>[2]AVAILABILITY!J69</f>
        <v>1131</v>
      </c>
      <c r="Q71" s="8">
        <v>1131</v>
      </c>
      <c r="R71" s="8">
        <f>[2]AVAILABILITY!K69</f>
        <v>1131</v>
      </c>
      <c r="S71" s="8">
        <v>1131</v>
      </c>
      <c r="T71" s="8">
        <f>[2]AVAILABILITY!L69</f>
        <v>1131</v>
      </c>
      <c r="U71" s="8">
        <v>1131</v>
      </c>
      <c r="V71" s="8">
        <f>[2]AVAILABILITY!M69</f>
        <v>1131</v>
      </c>
      <c r="W71" s="8">
        <v>940.5</v>
      </c>
      <c r="X71" s="8">
        <f>[2]AVAILABILITY!N69</f>
        <v>1131</v>
      </c>
      <c r="Y71" s="8">
        <v>1131</v>
      </c>
      <c r="Z71" s="8">
        <f>[2]AVAILABILITY!O69</f>
        <v>1131</v>
      </c>
      <c r="AA71" s="8">
        <v>1131</v>
      </c>
      <c r="AB71" s="8">
        <f>[2]AVAILABILITY!P69</f>
        <v>1131</v>
      </c>
      <c r="AC71" s="8">
        <v>1100.5</v>
      </c>
      <c r="AD71" s="8">
        <f>[2]AVAILABILITY!Q69</f>
        <v>1131</v>
      </c>
      <c r="AE71" s="8">
        <v>1131</v>
      </c>
      <c r="AF71" s="8">
        <f>[2]AVAILABILITY!R69</f>
        <v>1131</v>
      </c>
      <c r="AG71" s="8">
        <v>1131</v>
      </c>
      <c r="AH71" s="8">
        <f>[2]AVAILABILITY!S69</f>
        <v>1131</v>
      </c>
      <c r="AI71" s="8">
        <v>1131</v>
      </c>
      <c r="AJ71" s="8">
        <f>[2]AVAILABILITY!T69</f>
        <v>1131</v>
      </c>
      <c r="AK71" s="8">
        <v>907</v>
      </c>
      <c r="AL71" s="8">
        <f>[2]AVAILABILITY!U69</f>
        <v>1131</v>
      </c>
      <c r="AM71" s="8">
        <v>1131</v>
      </c>
      <c r="AN71" s="8">
        <f>[2]AVAILABILITY!V69</f>
        <v>1131</v>
      </c>
      <c r="AO71" s="8">
        <v>1068.5</v>
      </c>
      <c r="AP71" s="8">
        <f>[2]AVAILABILITY!W69</f>
        <v>1131</v>
      </c>
      <c r="AQ71" s="8">
        <v>1035</v>
      </c>
      <c r="AR71" s="8">
        <f>[2]AVAILABILITY!X69</f>
        <v>1131</v>
      </c>
      <c r="AS71" s="8">
        <f t="shared" si="11"/>
        <v>1131</v>
      </c>
      <c r="AT71" s="21">
        <f>[2]AVAILABILITY!Y69</f>
        <v>1131</v>
      </c>
      <c r="AU71" s="21">
        <f t="shared" ref="AU71:AU87" si="16">AT71</f>
        <v>1131</v>
      </c>
      <c r="AV71" s="8">
        <f>[2]AVAILABILITY!Z69</f>
        <v>1131</v>
      </c>
      <c r="AW71" s="8">
        <f t="shared" si="3"/>
        <v>1131</v>
      </c>
      <c r="AX71" s="8">
        <f>[2]AVAILABILITY!AA69</f>
        <v>1131</v>
      </c>
      <c r="AY71" s="8">
        <v>1100.5</v>
      </c>
      <c r="AZ71" s="8">
        <f>[2]AVAILABILITY!AB69</f>
        <v>1131</v>
      </c>
      <c r="BA71" s="8">
        <v>1068.5</v>
      </c>
      <c r="BB71" s="8">
        <f>[2]AVAILABILITY!AC69</f>
        <v>1131</v>
      </c>
      <c r="BC71" s="8">
        <f t="shared" si="13"/>
        <v>1131</v>
      </c>
      <c r="BD71" s="8">
        <f>[2]AVAILABILITY!AD69</f>
        <v>1131</v>
      </c>
      <c r="BE71" s="8">
        <f t="shared" si="14"/>
        <v>1131</v>
      </c>
      <c r="BF71" s="8">
        <f>[2]AVAILABILITY!AE69</f>
        <v>1131</v>
      </c>
      <c r="BG71" s="8">
        <v>1068.5</v>
      </c>
      <c r="BH71" s="8">
        <f>[2]AVAILABILITY!AF69</f>
        <v>565.5</v>
      </c>
      <c r="BI71" s="8">
        <f t="shared" si="2"/>
        <v>565.5</v>
      </c>
      <c r="BJ71" s="8">
        <f>[2]AVAILABILITY!AG69</f>
        <v>1131</v>
      </c>
      <c r="BK71" s="8">
        <f t="shared" si="6"/>
        <v>1131</v>
      </c>
      <c r="BL71" s="8">
        <f>[2]AVAILABILITY!AH69</f>
        <v>0</v>
      </c>
      <c r="BM71" s="8">
        <f t="shared" si="15"/>
        <v>0</v>
      </c>
    </row>
    <row r="72" spans="1:65" ht="23.25">
      <c r="A72" s="6">
        <v>68</v>
      </c>
      <c r="B72" s="7">
        <v>0.69791666666666663</v>
      </c>
      <c r="C72" s="7">
        <v>0.70833333333333337</v>
      </c>
      <c r="D72" s="8">
        <f>[2]AVAILABILITY!D70</f>
        <v>1131</v>
      </c>
      <c r="E72" s="8">
        <v>876.5</v>
      </c>
      <c r="F72" s="8">
        <f>[2]AVAILABILITY!E70</f>
        <v>1131</v>
      </c>
      <c r="G72" s="8">
        <v>940.5</v>
      </c>
      <c r="H72" s="8">
        <f>[2]AVAILABILITY!F70</f>
        <v>1131</v>
      </c>
      <c r="I72" s="8">
        <v>972.5</v>
      </c>
      <c r="J72" s="8">
        <f>[2]AVAILABILITY!G70</f>
        <v>1131</v>
      </c>
      <c r="K72" s="8">
        <v>1036.5</v>
      </c>
      <c r="L72" s="8">
        <f>[2]AVAILABILITY!H70</f>
        <v>1131</v>
      </c>
      <c r="M72" s="8">
        <v>1100.5</v>
      </c>
      <c r="N72" s="8">
        <f>[2]AVAILABILITY!I70</f>
        <v>1131</v>
      </c>
      <c r="O72" s="8">
        <v>1131</v>
      </c>
      <c r="P72" s="8">
        <f>[2]AVAILABILITY!J70</f>
        <v>1131</v>
      </c>
      <c r="Q72" s="8">
        <v>1131</v>
      </c>
      <c r="R72" s="8">
        <f>[2]AVAILABILITY!K70</f>
        <v>1131</v>
      </c>
      <c r="S72" s="8">
        <v>1131</v>
      </c>
      <c r="T72" s="8">
        <f>[2]AVAILABILITY!L70</f>
        <v>1131</v>
      </c>
      <c r="U72" s="8">
        <v>1131</v>
      </c>
      <c r="V72" s="8">
        <f>[2]AVAILABILITY!M70</f>
        <v>1131</v>
      </c>
      <c r="W72" s="8">
        <v>972.5</v>
      </c>
      <c r="X72" s="8">
        <f>[2]AVAILABILITY!N70</f>
        <v>1131</v>
      </c>
      <c r="Y72" s="8">
        <v>1131</v>
      </c>
      <c r="Z72" s="8">
        <f>[2]AVAILABILITY!O70</f>
        <v>1131</v>
      </c>
      <c r="AA72" s="8">
        <v>1131</v>
      </c>
      <c r="AB72" s="8">
        <f>[2]AVAILABILITY!P70</f>
        <v>1131</v>
      </c>
      <c r="AC72" s="8">
        <v>1131</v>
      </c>
      <c r="AD72" s="8">
        <f>[2]AVAILABILITY!Q70</f>
        <v>1131</v>
      </c>
      <c r="AE72" s="8">
        <v>1131</v>
      </c>
      <c r="AF72" s="8">
        <f>[2]AVAILABILITY!R70</f>
        <v>1131</v>
      </c>
      <c r="AG72" s="8">
        <v>1131</v>
      </c>
      <c r="AH72" s="8">
        <f>[2]AVAILABILITY!S70</f>
        <v>1131</v>
      </c>
      <c r="AI72" s="8">
        <v>1131</v>
      </c>
      <c r="AJ72" s="8">
        <f>[2]AVAILABILITY!T70</f>
        <v>1131</v>
      </c>
      <c r="AK72" s="8">
        <v>971</v>
      </c>
      <c r="AL72" s="8">
        <f>[2]AVAILABILITY!U70</f>
        <v>1131</v>
      </c>
      <c r="AM72" s="8">
        <v>1131</v>
      </c>
      <c r="AN72" s="8">
        <f>[2]AVAILABILITY!V70</f>
        <v>1131</v>
      </c>
      <c r="AO72" s="8">
        <v>1100.5</v>
      </c>
      <c r="AP72" s="8">
        <f>[2]AVAILABILITY!W70</f>
        <v>1131</v>
      </c>
      <c r="AQ72" s="8">
        <v>1068.5</v>
      </c>
      <c r="AR72" s="8">
        <f>[2]AVAILABILITY!X70</f>
        <v>1131</v>
      </c>
      <c r="AS72" s="8">
        <f t="shared" si="11"/>
        <v>1131</v>
      </c>
      <c r="AT72" s="21">
        <f>[2]AVAILABILITY!Y70</f>
        <v>1131</v>
      </c>
      <c r="AU72" s="21">
        <f t="shared" si="16"/>
        <v>1131</v>
      </c>
      <c r="AV72" s="8">
        <f>[2]AVAILABILITY!Z70</f>
        <v>1131</v>
      </c>
      <c r="AW72" s="8">
        <f t="shared" si="3"/>
        <v>1131</v>
      </c>
      <c r="AX72" s="8">
        <f>[2]AVAILABILITY!AA70</f>
        <v>1131</v>
      </c>
      <c r="AY72" s="8">
        <v>1131</v>
      </c>
      <c r="AZ72" s="8">
        <f>[2]AVAILABILITY!AB70</f>
        <v>1131</v>
      </c>
      <c r="BA72" s="8">
        <v>1100.5</v>
      </c>
      <c r="BB72" s="8">
        <f>[2]AVAILABILITY!AC70</f>
        <v>1131</v>
      </c>
      <c r="BC72" s="8">
        <f t="shared" si="13"/>
        <v>1131</v>
      </c>
      <c r="BD72" s="8">
        <f>[2]AVAILABILITY!AD70</f>
        <v>1131</v>
      </c>
      <c r="BE72" s="8">
        <f t="shared" si="14"/>
        <v>1131</v>
      </c>
      <c r="BF72" s="8">
        <f>[2]AVAILABILITY!AE70</f>
        <v>1131</v>
      </c>
      <c r="BG72" s="8">
        <v>1100.5</v>
      </c>
      <c r="BH72" s="8">
        <f>[2]AVAILABILITY!AF70</f>
        <v>565.5</v>
      </c>
      <c r="BI72" s="8">
        <f t="shared" si="2"/>
        <v>565.5</v>
      </c>
      <c r="BJ72" s="8">
        <f>[2]AVAILABILITY!AG70</f>
        <v>1131</v>
      </c>
      <c r="BK72" s="8">
        <f t="shared" si="6"/>
        <v>1131</v>
      </c>
      <c r="BL72" s="8">
        <f>[2]AVAILABILITY!AH70</f>
        <v>0</v>
      </c>
      <c r="BM72" s="8">
        <f t="shared" si="15"/>
        <v>0</v>
      </c>
    </row>
    <row r="73" spans="1:65" ht="23.25">
      <c r="A73" s="6">
        <v>69</v>
      </c>
      <c r="B73" s="7">
        <v>0.70833333333333337</v>
      </c>
      <c r="C73" s="7">
        <v>0.71875</v>
      </c>
      <c r="D73" s="8">
        <f>[2]AVAILABILITY!D71</f>
        <v>1131</v>
      </c>
      <c r="E73" s="8">
        <v>876.5</v>
      </c>
      <c r="F73" s="8">
        <f>[2]AVAILABILITY!E71</f>
        <v>1131</v>
      </c>
      <c r="G73" s="8">
        <v>972.5</v>
      </c>
      <c r="H73" s="8">
        <f>[2]AVAILABILITY!F71</f>
        <v>1131</v>
      </c>
      <c r="I73" s="8">
        <v>1004.5</v>
      </c>
      <c r="J73" s="8">
        <f>[2]AVAILABILITY!G71</f>
        <v>1131</v>
      </c>
      <c r="K73" s="8">
        <v>1068.5</v>
      </c>
      <c r="L73" s="8">
        <f>[2]AVAILABILITY!H71</f>
        <v>1131</v>
      </c>
      <c r="M73" s="8">
        <v>1131</v>
      </c>
      <c r="N73" s="8">
        <f>[2]AVAILABILITY!I71</f>
        <v>1131</v>
      </c>
      <c r="O73" s="8">
        <v>1131</v>
      </c>
      <c r="P73" s="8">
        <f>[2]AVAILABILITY!J71</f>
        <v>1131</v>
      </c>
      <c r="Q73" s="8">
        <v>1131</v>
      </c>
      <c r="R73" s="8">
        <f>[2]AVAILABILITY!K71</f>
        <v>1131</v>
      </c>
      <c r="S73" s="8">
        <v>1131</v>
      </c>
      <c r="T73" s="8">
        <f>[2]AVAILABILITY!L71</f>
        <v>1131</v>
      </c>
      <c r="U73" s="8">
        <v>1131</v>
      </c>
      <c r="V73" s="8">
        <f>[2]AVAILABILITY!M71</f>
        <v>1131</v>
      </c>
      <c r="W73" s="8">
        <v>1004.5</v>
      </c>
      <c r="X73" s="8">
        <f>[2]AVAILABILITY!N71</f>
        <v>1131</v>
      </c>
      <c r="Y73" s="8">
        <v>1131</v>
      </c>
      <c r="Z73" s="8">
        <f>[2]AVAILABILITY!O71</f>
        <v>1131</v>
      </c>
      <c r="AA73" s="8">
        <v>1131</v>
      </c>
      <c r="AB73" s="8">
        <f>[2]AVAILABILITY!P71</f>
        <v>1131</v>
      </c>
      <c r="AC73" s="8">
        <v>1131</v>
      </c>
      <c r="AD73" s="8">
        <f>[2]AVAILABILITY!Q71</f>
        <v>1131</v>
      </c>
      <c r="AE73" s="8">
        <v>1131</v>
      </c>
      <c r="AF73" s="8">
        <f>[2]AVAILABILITY!R71</f>
        <v>1131</v>
      </c>
      <c r="AG73" s="8">
        <v>1131</v>
      </c>
      <c r="AH73" s="8">
        <f>[2]AVAILABILITY!S71</f>
        <v>1131</v>
      </c>
      <c r="AI73" s="8">
        <v>1131</v>
      </c>
      <c r="AJ73" s="8">
        <f>[2]AVAILABILITY!T71</f>
        <v>1131</v>
      </c>
      <c r="AK73" s="8">
        <v>1035</v>
      </c>
      <c r="AL73" s="8">
        <f>[2]AVAILABILITY!U71</f>
        <v>1131</v>
      </c>
      <c r="AM73" s="8">
        <v>1131</v>
      </c>
      <c r="AN73" s="8">
        <f>[2]AVAILABILITY!V71</f>
        <v>1131</v>
      </c>
      <c r="AO73" s="8">
        <v>1131</v>
      </c>
      <c r="AP73" s="8">
        <f>[2]AVAILABILITY!W71</f>
        <v>1131</v>
      </c>
      <c r="AQ73" s="8">
        <v>1100.5</v>
      </c>
      <c r="AR73" s="8">
        <f>[2]AVAILABILITY!X71</f>
        <v>1131</v>
      </c>
      <c r="AS73" s="8">
        <f t="shared" si="11"/>
        <v>1131</v>
      </c>
      <c r="AT73" s="21">
        <f>[2]AVAILABILITY!Y71</f>
        <v>1131</v>
      </c>
      <c r="AU73" s="21">
        <f t="shared" si="16"/>
        <v>1131</v>
      </c>
      <c r="AV73" s="8">
        <f>[2]AVAILABILITY!Z71</f>
        <v>1131</v>
      </c>
      <c r="AW73" s="8">
        <f t="shared" si="3"/>
        <v>1131</v>
      </c>
      <c r="AX73" s="8">
        <f>[2]AVAILABILITY!AA71</f>
        <v>1131</v>
      </c>
      <c r="AY73" s="8">
        <f t="shared" ref="AY73:AY82" si="17">AX73</f>
        <v>1131</v>
      </c>
      <c r="AZ73" s="8">
        <f>[2]AVAILABILITY!AB71</f>
        <v>1131</v>
      </c>
      <c r="BA73" s="8">
        <v>1131</v>
      </c>
      <c r="BB73" s="8">
        <f>[2]AVAILABILITY!AC71</f>
        <v>1131</v>
      </c>
      <c r="BC73" s="8">
        <f t="shared" si="13"/>
        <v>1131</v>
      </c>
      <c r="BD73" s="8">
        <f>[2]AVAILABILITY!AD71</f>
        <v>1131</v>
      </c>
      <c r="BE73" s="8">
        <f t="shared" si="14"/>
        <v>1131</v>
      </c>
      <c r="BF73" s="8">
        <f>[2]AVAILABILITY!AE71</f>
        <v>1131</v>
      </c>
      <c r="BG73" s="8">
        <v>1131</v>
      </c>
      <c r="BH73" s="8">
        <f>[2]AVAILABILITY!AF71</f>
        <v>565.5</v>
      </c>
      <c r="BI73" s="8">
        <f t="shared" si="2"/>
        <v>565.5</v>
      </c>
      <c r="BJ73" s="8">
        <f>[2]AVAILABILITY!AG71</f>
        <v>1131</v>
      </c>
      <c r="BK73" s="8">
        <f t="shared" si="6"/>
        <v>1131</v>
      </c>
      <c r="BL73" s="8">
        <f>[2]AVAILABILITY!AH71</f>
        <v>0</v>
      </c>
      <c r="BM73" s="8">
        <f t="shared" si="15"/>
        <v>0</v>
      </c>
    </row>
    <row r="74" spans="1:65" ht="23.25">
      <c r="A74" s="6">
        <v>70</v>
      </c>
      <c r="B74" s="7">
        <v>0.71875</v>
      </c>
      <c r="C74" s="7">
        <v>0.72916666666666663</v>
      </c>
      <c r="D74" s="8">
        <f>[2]AVAILABILITY!D72</f>
        <v>1131</v>
      </c>
      <c r="E74" s="8">
        <v>876.5</v>
      </c>
      <c r="F74" s="8">
        <f>[2]AVAILABILITY!E72</f>
        <v>1131</v>
      </c>
      <c r="G74" s="8">
        <v>1004.5</v>
      </c>
      <c r="H74" s="8">
        <f>[2]AVAILABILITY!F72</f>
        <v>1131</v>
      </c>
      <c r="I74" s="8">
        <v>1036.5</v>
      </c>
      <c r="J74" s="8">
        <f>[2]AVAILABILITY!G72</f>
        <v>1131</v>
      </c>
      <c r="K74" s="8">
        <v>1100.5</v>
      </c>
      <c r="L74" s="8">
        <f>[2]AVAILABILITY!H72</f>
        <v>1131</v>
      </c>
      <c r="M74" s="8">
        <v>1131</v>
      </c>
      <c r="N74" s="8">
        <f>[2]AVAILABILITY!I72</f>
        <v>1131</v>
      </c>
      <c r="O74" s="8">
        <v>1131</v>
      </c>
      <c r="P74" s="8">
        <f>[2]AVAILABILITY!J72</f>
        <v>1131</v>
      </c>
      <c r="Q74" s="8">
        <v>1131</v>
      </c>
      <c r="R74" s="8">
        <f>[2]AVAILABILITY!K72</f>
        <v>1131</v>
      </c>
      <c r="S74" s="8">
        <v>1131</v>
      </c>
      <c r="T74" s="8">
        <f>[2]AVAILABILITY!L72</f>
        <v>1131</v>
      </c>
      <c r="U74" s="8">
        <v>1131</v>
      </c>
      <c r="V74" s="8">
        <f>[2]AVAILABILITY!M72</f>
        <v>1131</v>
      </c>
      <c r="W74" s="8">
        <v>1036.5</v>
      </c>
      <c r="X74" s="8">
        <f>[2]AVAILABILITY!N72</f>
        <v>1131</v>
      </c>
      <c r="Y74" s="8">
        <v>1131</v>
      </c>
      <c r="Z74" s="8">
        <f>[2]AVAILABILITY!O72</f>
        <v>1131</v>
      </c>
      <c r="AA74" s="8">
        <v>1131</v>
      </c>
      <c r="AB74" s="8">
        <f>[2]AVAILABILITY!P72</f>
        <v>1131</v>
      </c>
      <c r="AC74" s="8">
        <v>1131</v>
      </c>
      <c r="AD74" s="8">
        <f>[2]AVAILABILITY!Q72</f>
        <v>1131</v>
      </c>
      <c r="AE74" s="8">
        <v>1131</v>
      </c>
      <c r="AF74" s="8">
        <f>[2]AVAILABILITY!R72</f>
        <v>1131</v>
      </c>
      <c r="AG74" s="8">
        <v>1131</v>
      </c>
      <c r="AH74" s="8">
        <f>[2]AVAILABILITY!S72</f>
        <v>1131</v>
      </c>
      <c r="AI74" s="8">
        <v>1131</v>
      </c>
      <c r="AJ74" s="8">
        <f>[2]AVAILABILITY!T72</f>
        <v>1131</v>
      </c>
      <c r="AK74" s="8">
        <v>1068.5</v>
      </c>
      <c r="AL74" s="8">
        <f>[2]AVAILABILITY!U72</f>
        <v>1131</v>
      </c>
      <c r="AM74" s="8">
        <v>1131</v>
      </c>
      <c r="AN74" s="8">
        <f>[2]AVAILABILITY!V72</f>
        <v>1131</v>
      </c>
      <c r="AO74" s="8">
        <f t="shared" ref="AO74:AO85" si="18">AN74</f>
        <v>1131</v>
      </c>
      <c r="AP74" s="8">
        <f>[2]AVAILABILITY!W72</f>
        <v>1131</v>
      </c>
      <c r="AQ74" s="8">
        <v>1131</v>
      </c>
      <c r="AR74" s="8">
        <f>[2]AVAILABILITY!X72</f>
        <v>1131</v>
      </c>
      <c r="AS74" s="8">
        <f t="shared" si="11"/>
        <v>1131</v>
      </c>
      <c r="AT74" s="21">
        <f>[2]AVAILABILITY!Y72</f>
        <v>1131</v>
      </c>
      <c r="AU74" s="21">
        <f t="shared" si="16"/>
        <v>1131</v>
      </c>
      <c r="AV74" s="8">
        <f>[2]AVAILABILITY!Z72</f>
        <v>1131</v>
      </c>
      <c r="AW74" s="8">
        <f t="shared" si="3"/>
        <v>1131</v>
      </c>
      <c r="AX74" s="8">
        <f>[2]AVAILABILITY!AA72</f>
        <v>1131</v>
      </c>
      <c r="AY74" s="8">
        <f t="shared" si="17"/>
        <v>1131</v>
      </c>
      <c r="AZ74" s="8">
        <f>[2]AVAILABILITY!AB72</f>
        <v>1131</v>
      </c>
      <c r="BA74" s="8">
        <f t="shared" ref="BA74:BA90" si="19">AZ74</f>
        <v>1131</v>
      </c>
      <c r="BB74" s="8">
        <f>[2]AVAILABILITY!AC72</f>
        <v>1131</v>
      </c>
      <c r="BC74" s="8">
        <f t="shared" si="13"/>
        <v>1131</v>
      </c>
      <c r="BD74" s="8">
        <f>[2]AVAILABILITY!AD72</f>
        <v>1131</v>
      </c>
      <c r="BE74" s="8">
        <f t="shared" si="14"/>
        <v>1131</v>
      </c>
      <c r="BF74" s="8">
        <f>[2]AVAILABILITY!AE72</f>
        <v>1131</v>
      </c>
      <c r="BG74" s="8">
        <f t="shared" ref="BG74:BG86" si="20">BF74</f>
        <v>1131</v>
      </c>
      <c r="BH74" s="8">
        <f>[2]AVAILABILITY!AF72</f>
        <v>565.5</v>
      </c>
      <c r="BI74" s="8">
        <f t="shared" si="2"/>
        <v>565.5</v>
      </c>
      <c r="BJ74" s="8">
        <f>[2]AVAILABILITY!AG72</f>
        <v>1131</v>
      </c>
      <c r="BK74" s="8">
        <f t="shared" si="6"/>
        <v>1131</v>
      </c>
      <c r="BL74" s="8">
        <f>[2]AVAILABILITY!AH72</f>
        <v>0</v>
      </c>
      <c r="BM74" s="8">
        <f t="shared" si="15"/>
        <v>0</v>
      </c>
    </row>
    <row r="75" spans="1:65" ht="23.25">
      <c r="A75" s="6">
        <v>71</v>
      </c>
      <c r="B75" s="7">
        <v>0.72916666666666663</v>
      </c>
      <c r="C75" s="7">
        <v>0.73958333333333337</v>
      </c>
      <c r="D75" s="8">
        <f>[2]AVAILABILITY!D73</f>
        <v>1131</v>
      </c>
      <c r="E75" s="8">
        <v>876.5</v>
      </c>
      <c r="F75" s="8">
        <f>[2]AVAILABILITY!E73</f>
        <v>1131</v>
      </c>
      <c r="G75" s="8">
        <v>1036.5</v>
      </c>
      <c r="H75" s="8">
        <f>[2]AVAILABILITY!F73</f>
        <v>1131</v>
      </c>
      <c r="I75" s="8">
        <v>1068.5</v>
      </c>
      <c r="J75" s="8">
        <f>[2]AVAILABILITY!G73</f>
        <v>1131</v>
      </c>
      <c r="K75" s="8">
        <v>1131</v>
      </c>
      <c r="L75" s="8">
        <f>[2]AVAILABILITY!H73</f>
        <v>1131</v>
      </c>
      <c r="M75" s="8">
        <v>1131</v>
      </c>
      <c r="N75" s="8">
        <f>[2]AVAILABILITY!I73</f>
        <v>1131</v>
      </c>
      <c r="O75" s="8">
        <v>1131</v>
      </c>
      <c r="P75" s="8">
        <f>[2]AVAILABILITY!J73</f>
        <v>1131</v>
      </c>
      <c r="Q75" s="8">
        <v>1131</v>
      </c>
      <c r="R75" s="8">
        <f>[2]AVAILABILITY!K73</f>
        <v>1131</v>
      </c>
      <c r="S75" s="8">
        <v>1131</v>
      </c>
      <c r="T75" s="8">
        <f>[2]AVAILABILITY!L73</f>
        <v>1131</v>
      </c>
      <c r="U75" s="8">
        <v>1131</v>
      </c>
      <c r="V75" s="8">
        <f>[2]AVAILABILITY!M73</f>
        <v>1131</v>
      </c>
      <c r="W75" s="8">
        <v>1068.5</v>
      </c>
      <c r="X75" s="8">
        <f>[2]AVAILABILITY!N73</f>
        <v>1131</v>
      </c>
      <c r="Y75" s="8">
        <v>1131</v>
      </c>
      <c r="Z75" s="8">
        <f>[2]AVAILABILITY!O73</f>
        <v>1131</v>
      </c>
      <c r="AA75" s="8">
        <v>1131</v>
      </c>
      <c r="AB75" s="8">
        <f>[2]AVAILABILITY!P73</f>
        <v>1131</v>
      </c>
      <c r="AC75" s="8">
        <v>1131</v>
      </c>
      <c r="AD75" s="8">
        <f>[2]AVAILABILITY!Q73</f>
        <v>1131</v>
      </c>
      <c r="AE75" s="8">
        <v>1131</v>
      </c>
      <c r="AF75" s="8">
        <f>[2]AVAILABILITY!R73</f>
        <v>1131</v>
      </c>
      <c r="AG75" s="8">
        <v>1131</v>
      </c>
      <c r="AH75" s="8">
        <f>[2]AVAILABILITY!S73</f>
        <v>1131</v>
      </c>
      <c r="AI75" s="8">
        <v>1131</v>
      </c>
      <c r="AJ75" s="8">
        <f>[2]AVAILABILITY!T73</f>
        <v>1131</v>
      </c>
      <c r="AK75" s="8">
        <v>1100.5</v>
      </c>
      <c r="AL75" s="8">
        <f>[2]AVAILABILITY!U73</f>
        <v>1131</v>
      </c>
      <c r="AM75" s="8">
        <v>1131</v>
      </c>
      <c r="AN75" s="8">
        <f>[2]AVAILABILITY!V73</f>
        <v>1131</v>
      </c>
      <c r="AO75" s="8">
        <f t="shared" si="18"/>
        <v>1131</v>
      </c>
      <c r="AP75" s="8">
        <f>[2]AVAILABILITY!W73</f>
        <v>1131</v>
      </c>
      <c r="AQ75" s="8">
        <f t="shared" ref="AQ75:AQ93" si="21">AP75</f>
        <v>1131</v>
      </c>
      <c r="AR75" s="8">
        <f>[2]AVAILABILITY!X73</f>
        <v>1131</v>
      </c>
      <c r="AS75" s="8">
        <f t="shared" si="11"/>
        <v>1131</v>
      </c>
      <c r="AT75" s="21">
        <f>[2]AVAILABILITY!Y73</f>
        <v>1131</v>
      </c>
      <c r="AU75" s="21">
        <f t="shared" si="16"/>
        <v>1131</v>
      </c>
      <c r="AV75" s="8">
        <f>[2]AVAILABILITY!Z73</f>
        <v>1131</v>
      </c>
      <c r="AW75" s="8">
        <f t="shared" si="3"/>
        <v>1131</v>
      </c>
      <c r="AX75" s="8">
        <f>[2]AVAILABILITY!AA73</f>
        <v>1131</v>
      </c>
      <c r="AY75" s="8">
        <f t="shared" si="17"/>
        <v>1131</v>
      </c>
      <c r="AZ75" s="8">
        <f>[2]AVAILABILITY!AB73</f>
        <v>1131</v>
      </c>
      <c r="BA75" s="8">
        <f t="shared" si="19"/>
        <v>1131</v>
      </c>
      <c r="BB75" s="8">
        <f>[2]AVAILABILITY!AC73</f>
        <v>1131</v>
      </c>
      <c r="BC75" s="8">
        <f t="shared" si="13"/>
        <v>1131</v>
      </c>
      <c r="BD75" s="8">
        <f>[2]AVAILABILITY!AD73</f>
        <v>1131</v>
      </c>
      <c r="BE75" s="8">
        <f t="shared" si="14"/>
        <v>1131</v>
      </c>
      <c r="BF75" s="8">
        <f>[2]AVAILABILITY!AE73</f>
        <v>1131</v>
      </c>
      <c r="BG75" s="8">
        <f t="shared" si="20"/>
        <v>1131</v>
      </c>
      <c r="BH75" s="8">
        <f>[2]AVAILABILITY!AF73</f>
        <v>565.5</v>
      </c>
      <c r="BI75" s="8">
        <f t="shared" si="2"/>
        <v>565.5</v>
      </c>
      <c r="BJ75" s="8">
        <f>[2]AVAILABILITY!AG73</f>
        <v>1131</v>
      </c>
      <c r="BK75" s="8">
        <f t="shared" si="6"/>
        <v>1131</v>
      </c>
      <c r="BL75" s="8">
        <f>[2]AVAILABILITY!AH73</f>
        <v>0</v>
      </c>
      <c r="BM75" s="8">
        <f t="shared" si="15"/>
        <v>0</v>
      </c>
    </row>
    <row r="76" spans="1:65" ht="23.25">
      <c r="A76" s="6">
        <v>72</v>
      </c>
      <c r="B76" s="7">
        <v>0.73958333333333337</v>
      </c>
      <c r="C76" s="7">
        <v>0.75</v>
      </c>
      <c r="D76" s="8">
        <f>[2]AVAILABILITY!D74</f>
        <v>1131</v>
      </c>
      <c r="E76" s="8">
        <v>876.5</v>
      </c>
      <c r="F76" s="8">
        <f>[2]AVAILABILITY!E74</f>
        <v>1131</v>
      </c>
      <c r="G76" s="8">
        <v>1068.5</v>
      </c>
      <c r="H76" s="8">
        <f>[2]AVAILABILITY!F74</f>
        <v>1131</v>
      </c>
      <c r="I76" s="8">
        <v>1100.5</v>
      </c>
      <c r="J76" s="8">
        <f>[2]AVAILABILITY!G74</f>
        <v>1131</v>
      </c>
      <c r="K76" s="8">
        <v>1131</v>
      </c>
      <c r="L76" s="8">
        <f>[2]AVAILABILITY!H74</f>
        <v>1131</v>
      </c>
      <c r="M76" s="8">
        <v>1131</v>
      </c>
      <c r="N76" s="8">
        <f>[2]AVAILABILITY!I74</f>
        <v>1131</v>
      </c>
      <c r="O76" s="8">
        <v>1131</v>
      </c>
      <c r="P76" s="8">
        <f>[2]AVAILABILITY!J74</f>
        <v>1131</v>
      </c>
      <c r="Q76" s="8">
        <v>1131</v>
      </c>
      <c r="R76" s="8">
        <f>[2]AVAILABILITY!K74</f>
        <v>1131</v>
      </c>
      <c r="S76" s="8">
        <v>1131</v>
      </c>
      <c r="T76" s="8">
        <f>[2]AVAILABILITY!L74</f>
        <v>1131</v>
      </c>
      <c r="U76" s="8">
        <v>1131</v>
      </c>
      <c r="V76" s="8">
        <f>[2]AVAILABILITY!M74</f>
        <v>1131</v>
      </c>
      <c r="W76" s="8">
        <v>1100.5</v>
      </c>
      <c r="X76" s="8">
        <f>[2]AVAILABILITY!N74</f>
        <v>1131</v>
      </c>
      <c r="Y76" s="8">
        <v>1131</v>
      </c>
      <c r="Z76" s="8">
        <f>[2]AVAILABILITY!O74</f>
        <v>1131</v>
      </c>
      <c r="AA76" s="8">
        <v>1131</v>
      </c>
      <c r="AB76" s="8">
        <f>[2]AVAILABILITY!P74</f>
        <v>1131</v>
      </c>
      <c r="AC76" s="8">
        <v>1131</v>
      </c>
      <c r="AD76" s="8">
        <f>[2]AVAILABILITY!Q74</f>
        <v>1131</v>
      </c>
      <c r="AE76" s="8">
        <v>1131</v>
      </c>
      <c r="AF76" s="8">
        <f>[2]AVAILABILITY!R74</f>
        <v>1131</v>
      </c>
      <c r="AG76" s="8">
        <v>1131</v>
      </c>
      <c r="AH76" s="8">
        <f>[2]AVAILABILITY!S74</f>
        <v>1131</v>
      </c>
      <c r="AI76" s="8">
        <v>1131</v>
      </c>
      <c r="AJ76" s="8">
        <f>[2]AVAILABILITY!T74</f>
        <v>1131</v>
      </c>
      <c r="AK76" s="8">
        <v>1131</v>
      </c>
      <c r="AL76" s="8">
        <f>[2]AVAILABILITY!U74</f>
        <v>1131</v>
      </c>
      <c r="AM76" s="8">
        <v>1131</v>
      </c>
      <c r="AN76" s="8">
        <f>[2]AVAILABILITY!V74</f>
        <v>1131</v>
      </c>
      <c r="AO76" s="8">
        <f t="shared" si="18"/>
        <v>1131</v>
      </c>
      <c r="AP76" s="8">
        <f>[2]AVAILABILITY!W74</f>
        <v>1131</v>
      </c>
      <c r="AQ76" s="8">
        <f t="shared" si="21"/>
        <v>1131</v>
      </c>
      <c r="AR76" s="8">
        <f>[2]AVAILABILITY!X74</f>
        <v>1131</v>
      </c>
      <c r="AS76" s="8">
        <f t="shared" si="11"/>
        <v>1131</v>
      </c>
      <c r="AT76" s="21">
        <f>[2]AVAILABILITY!Y74</f>
        <v>1131</v>
      </c>
      <c r="AU76" s="21">
        <f t="shared" si="16"/>
        <v>1131</v>
      </c>
      <c r="AV76" s="8">
        <f>[2]AVAILABILITY!Z74</f>
        <v>1131</v>
      </c>
      <c r="AW76" s="8">
        <f t="shared" si="3"/>
        <v>1131</v>
      </c>
      <c r="AX76" s="8">
        <f>[2]AVAILABILITY!AA74</f>
        <v>1131</v>
      </c>
      <c r="AY76" s="8">
        <f t="shared" si="17"/>
        <v>1131</v>
      </c>
      <c r="AZ76" s="8">
        <f>[2]AVAILABILITY!AB74</f>
        <v>1131</v>
      </c>
      <c r="BA76" s="8">
        <f t="shared" si="19"/>
        <v>1131</v>
      </c>
      <c r="BB76" s="8">
        <f>[2]AVAILABILITY!AC74</f>
        <v>1131</v>
      </c>
      <c r="BC76" s="8">
        <f t="shared" si="13"/>
        <v>1131</v>
      </c>
      <c r="BD76" s="8">
        <f>[2]AVAILABILITY!AD74</f>
        <v>1131</v>
      </c>
      <c r="BE76" s="8">
        <f t="shared" si="14"/>
        <v>1131</v>
      </c>
      <c r="BF76" s="8">
        <f>[2]AVAILABILITY!AE74</f>
        <v>1131</v>
      </c>
      <c r="BG76" s="8">
        <f t="shared" si="20"/>
        <v>1131</v>
      </c>
      <c r="BH76" s="8">
        <f>[2]AVAILABILITY!AF74</f>
        <v>565.5</v>
      </c>
      <c r="BI76" s="8">
        <f t="shared" si="2"/>
        <v>565.5</v>
      </c>
      <c r="BJ76" s="8">
        <f>[2]AVAILABILITY!AG74</f>
        <v>1131</v>
      </c>
      <c r="BK76" s="8">
        <f t="shared" si="6"/>
        <v>1131</v>
      </c>
      <c r="BL76" s="8">
        <f>[2]AVAILABILITY!AH74</f>
        <v>0</v>
      </c>
      <c r="BM76" s="8">
        <f t="shared" si="15"/>
        <v>0</v>
      </c>
    </row>
    <row r="77" spans="1:65" ht="23.25">
      <c r="A77" s="6">
        <v>73</v>
      </c>
      <c r="B77" s="7">
        <v>0.75</v>
      </c>
      <c r="C77" s="7">
        <v>0.76041666666666663</v>
      </c>
      <c r="D77" s="8">
        <f>[2]AVAILABILITY!D75</f>
        <v>1131</v>
      </c>
      <c r="E77" s="8">
        <v>876.5</v>
      </c>
      <c r="F77" s="8">
        <f>[2]AVAILABILITY!E75</f>
        <v>1131</v>
      </c>
      <c r="G77" s="8">
        <v>1100.5</v>
      </c>
      <c r="H77" s="8">
        <f>[2]AVAILABILITY!F75</f>
        <v>1131</v>
      </c>
      <c r="I77" s="8">
        <v>1068.5</v>
      </c>
      <c r="J77" s="8">
        <f>[2]AVAILABILITY!G75</f>
        <v>1131</v>
      </c>
      <c r="K77" s="8">
        <v>1131</v>
      </c>
      <c r="L77" s="8">
        <f>[2]AVAILABILITY!H75</f>
        <v>1131</v>
      </c>
      <c r="M77" s="8">
        <v>1131</v>
      </c>
      <c r="N77" s="8">
        <f>[2]AVAILABILITY!I75</f>
        <v>1131</v>
      </c>
      <c r="O77" s="8">
        <v>1131</v>
      </c>
      <c r="P77" s="8">
        <f>[2]AVAILABILITY!J75</f>
        <v>1131</v>
      </c>
      <c r="Q77" s="8">
        <v>1131</v>
      </c>
      <c r="R77" s="8">
        <f>[2]AVAILABILITY!K75</f>
        <v>1131</v>
      </c>
      <c r="S77" s="8">
        <v>1131</v>
      </c>
      <c r="T77" s="8">
        <f>[2]AVAILABILITY!L75</f>
        <v>1131</v>
      </c>
      <c r="U77" s="8">
        <v>1131</v>
      </c>
      <c r="V77" s="8">
        <f>[2]AVAILABILITY!M75</f>
        <v>1131</v>
      </c>
      <c r="W77" s="8">
        <v>1131</v>
      </c>
      <c r="X77" s="8">
        <f>[2]AVAILABILITY!N75</f>
        <v>1131</v>
      </c>
      <c r="Y77" s="8">
        <v>1131</v>
      </c>
      <c r="Z77" s="8">
        <f>[2]AVAILABILITY!O75</f>
        <v>1131</v>
      </c>
      <c r="AA77" s="8">
        <v>1131</v>
      </c>
      <c r="AB77" s="8">
        <f>[2]AVAILABILITY!P75</f>
        <v>1131</v>
      </c>
      <c r="AC77" s="8">
        <v>1131</v>
      </c>
      <c r="AD77" s="8">
        <f>[2]AVAILABILITY!Q75</f>
        <v>1131</v>
      </c>
      <c r="AE77" s="8">
        <v>1131</v>
      </c>
      <c r="AF77" s="8">
        <f>[2]AVAILABILITY!R75</f>
        <v>1131</v>
      </c>
      <c r="AG77" s="8">
        <v>1131</v>
      </c>
      <c r="AH77" s="8">
        <f>[2]AVAILABILITY!S75</f>
        <v>1131</v>
      </c>
      <c r="AI77" s="8">
        <v>1131</v>
      </c>
      <c r="AJ77" s="8">
        <f>[2]AVAILABILITY!T75</f>
        <v>1131</v>
      </c>
      <c r="AK77" s="8">
        <v>1131</v>
      </c>
      <c r="AL77" s="8">
        <f>[2]AVAILABILITY!U75</f>
        <v>1131</v>
      </c>
      <c r="AM77" s="8">
        <v>1131</v>
      </c>
      <c r="AN77" s="8">
        <f>[2]AVAILABILITY!V75</f>
        <v>1131</v>
      </c>
      <c r="AO77" s="8">
        <f t="shared" si="18"/>
        <v>1131</v>
      </c>
      <c r="AP77" s="8">
        <f>[2]AVAILABILITY!W75</f>
        <v>1131</v>
      </c>
      <c r="AQ77" s="8">
        <f t="shared" si="21"/>
        <v>1131</v>
      </c>
      <c r="AR77" s="8">
        <f>[2]AVAILABILITY!X75</f>
        <v>1131</v>
      </c>
      <c r="AS77" s="8">
        <f t="shared" si="11"/>
        <v>1131</v>
      </c>
      <c r="AT77" s="21">
        <f>[2]AVAILABILITY!Y75</f>
        <v>1131</v>
      </c>
      <c r="AU77" s="21">
        <f t="shared" si="16"/>
        <v>1131</v>
      </c>
      <c r="AV77" s="8">
        <f>[2]AVAILABILITY!Z75</f>
        <v>1131</v>
      </c>
      <c r="AW77" s="8">
        <f t="shared" si="3"/>
        <v>1131</v>
      </c>
      <c r="AX77" s="8">
        <f>[2]AVAILABILITY!AA75</f>
        <v>1131</v>
      </c>
      <c r="AY77" s="8">
        <f t="shared" si="17"/>
        <v>1131</v>
      </c>
      <c r="AZ77" s="8">
        <f>[2]AVAILABILITY!AB75</f>
        <v>1131</v>
      </c>
      <c r="BA77" s="8">
        <f t="shared" si="19"/>
        <v>1131</v>
      </c>
      <c r="BB77" s="8">
        <f>[2]AVAILABILITY!AC75</f>
        <v>1131</v>
      </c>
      <c r="BC77" s="8">
        <f t="shared" si="13"/>
        <v>1131</v>
      </c>
      <c r="BD77" s="8">
        <f>[2]AVAILABILITY!AD75</f>
        <v>1131</v>
      </c>
      <c r="BE77" s="8">
        <f t="shared" si="14"/>
        <v>1131</v>
      </c>
      <c r="BF77" s="8">
        <f>[2]AVAILABILITY!AE75</f>
        <v>1131</v>
      </c>
      <c r="BG77" s="8">
        <f t="shared" si="20"/>
        <v>1131</v>
      </c>
      <c r="BH77" s="8">
        <f>[2]AVAILABILITY!AF75</f>
        <v>565.5</v>
      </c>
      <c r="BI77" s="8">
        <f t="shared" si="2"/>
        <v>565.5</v>
      </c>
      <c r="BJ77" s="8">
        <f>[2]AVAILABILITY!AG75</f>
        <v>1131</v>
      </c>
      <c r="BK77" s="8">
        <f t="shared" si="6"/>
        <v>1131</v>
      </c>
      <c r="BL77" s="8">
        <f>[2]AVAILABILITY!AH75</f>
        <v>0</v>
      </c>
      <c r="BM77" s="8">
        <f t="shared" si="15"/>
        <v>0</v>
      </c>
    </row>
    <row r="78" spans="1:65" ht="23.25">
      <c r="A78" s="6">
        <v>74</v>
      </c>
      <c r="B78" s="7">
        <v>0.76041666666666663</v>
      </c>
      <c r="C78" s="7">
        <v>0.77083333333333337</v>
      </c>
      <c r="D78" s="8">
        <f>[2]AVAILABILITY!D76</f>
        <v>1131</v>
      </c>
      <c r="E78" s="8">
        <v>876.5</v>
      </c>
      <c r="F78" s="8">
        <f>[2]AVAILABILITY!E76</f>
        <v>1131</v>
      </c>
      <c r="G78" s="8">
        <v>1131</v>
      </c>
      <c r="H78" s="8">
        <f>[2]AVAILABILITY!F76</f>
        <v>1131</v>
      </c>
      <c r="I78" s="8">
        <v>1036.5</v>
      </c>
      <c r="J78" s="8">
        <f>[2]AVAILABILITY!G76</f>
        <v>1131</v>
      </c>
      <c r="K78" s="8">
        <v>1131</v>
      </c>
      <c r="L78" s="8">
        <f>[2]AVAILABILITY!H76</f>
        <v>1131</v>
      </c>
      <c r="M78" s="8">
        <v>1131</v>
      </c>
      <c r="N78" s="8">
        <f>[2]AVAILABILITY!I76</f>
        <v>1131</v>
      </c>
      <c r="O78" s="8">
        <v>1131</v>
      </c>
      <c r="P78" s="8">
        <f>[2]AVAILABILITY!J76</f>
        <v>1131</v>
      </c>
      <c r="Q78" s="8">
        <v>1131</v>
      </c>
      <c r="R78" s="8">
        <f>[2]AVAILABILITY!K76</f>
        <v>1131</v>
      </c>
      <c r="S78" s="8">
        <v>1131</v>
      </c>
      <c r="T78" s="8">
        <f>[2]AVAILABILITY!L76</f>
        <v>1131</v>
      </c>
      <c r="U78" s="8">
        <v>1131</v>
      </c>
      <c r="V78" s="8">
        <f>[2]AVAILABILITY!M76</f>
        <v>1131</v>
      </c>
      <c r="W78" s="8">
        <v>1131</v>
      </c>
      <c r="X78" s="8">
        <f>[2]AVAILABILITY!N76</f>
        <v>1131</v>
      </c>
      <c r="Y78" s="8">
        <v>1131</v>
      </c>
      <c r="Z78" s="8">
        <f>[2]AVAILABILITY!O76</f>
        <v>1131</v>
      </c>
      <c r="AA78" s="8">
        <v>1131</v>
      </c>
      <c r="AB78" s="8">
        <f>[2]AVAILABILITY!P76</f>
        <v>1131</v>
      </c>
      <c r="AC78" s="8">
        <v>1131</v>
      </c>
      <c r="AD78" s="8">
        <f>[2]AVAILABILITY!Q76</f>
        <v>1131</v>
      </c>
      <c r="AE78" s="8">
        <v>1131</v>
      </c>
      <c r="AF78" s="8">
        <f>[2]AVAILABILITY!R76</f>
        <v>1131</v>
      </c>
      <c r="AG78" s="8">
        <v>1131</v>
      </c>
      <c r="AH78" s="8">
        <f>[2]AVAILABILITY!S76</f>
        <v>1131</v>
      </c>
      <c r="AI78" s="8">
        <v>1131</v>
      </c>
      <c r="AJ78" s="8">
        <f>[2]AVAILABILITY!T76</f>
        <v>1131</v>
      </c>
      <c r="AK78" s="8">
        <v>1131</v>
      </c>
      <c r="AL78" s="8">
        <f>[2]AVAILABILITY!U76</f>
        <v>1131</v>
      </c>
      <c r="AM78" s="8">
        <v>1131</v>
      </c>
      <c r="AN78" s="8">
        <f>[2]AVAILABILITY!V76</f>
        <v>1131</v>
      </c>
      <c r="AO78" s="8">
        <f t="shared" si="18"/>
        <v>1131</v>
      </c>
      <c r="AP78" s="8">
        <f>[2]AVAILABILITY!W76</f>
        <v>1131</v>
      </c>
      <c r="AQ78" s="8">
        <f t="shared" si="21"/>
        <v>1131</v>
      </c>
      <c r="AR78" s="8">
        <f>[2]AVAILABILITY!X76</f>
        <v>1131</v>
      </c>
      <c r="AS78" s="8">
        <f t="shared" si="11"/>
        <v>1131</v>
      </c>
      <c r="AT78" s="21">
        <f>[2]AVAILABILITY!Y76</f>
        <v>1131</v>
      </c>
      <c r="AU78" s="21">
        <f t="shared" si="16"/>
        <v>1131</v>
      </c>
      <c r="AV78" s="8">
        <f>[2]AVAILABILITY!Z76</f>
        <v>1131</v>
      </c>
      <c r="AW78" s="8">
        <f t="shared" si="3"/>
        <v>1131</v>
      </c>
      <c r="AX78" s="8">
        <f>[2]AVAILABILITY!AA76</f>
        <v>1131</v>
      </c>
      <c r="AY78" s="8">
        <f t="shared" si="17"/>
        <v>1131</v>
      </c>
      <c r="AZ78" s="8">
        <f>[2]AVAILABILITY!AB76</f>
        <v>1131</v>
      </c>
      <c r="BA78" s="8">
        <f t="shared" si="19"/>
        <v>1131</v>
      </c>
      <c r="BB78" s="8">
        <f>[2]AVAILABILITY!AC76</f>
        <v>1131</v>
      </c>
      <c r="BC78" s="8">
        <f t="shared" si="13"/>
        <v>1131</v>
      </c>
      <c r="BD78" s="8">
        <f>[2]AVAILABILITY!AD76</f>
        <v>1131</v>
      </c>
      <c r="BE78" s="8">
        <f t="shared" si="14"/>
        <v>1131</v>
      </c>
      <c r="BF78" s="8">
        <f>[2]AVAILABILITY!AE76</f>
        <v>1131</v>
      </c>
      <c r="BG78" s="8">
        <f t="shared" si="20"/>
        <v>1131</v>
      </c>
      <c r="BH78" s="8">
        <f>[2]AVAILABILITY!AF76</f>
        <v>565.5</v>
      </c>
      <c r="BI78" s="8">
        <f t="shared" si="2"/>
        <v>565.5</v>
      </c>
      <c r="BJ78" s="8">
        <f>[2]AVAILABILITY!AG76</f>
        <v>1131</v>
      </c>
      <c r="BK78" s="8">
        <f t="shared" si="6"/>
        <v>1131</v>
      </c>
      <c r="BL78" s="8">
        <f>[2]AVAILABILITY!AH76</f>
        <v>0</v>
      </c>
      <c r="BM78" s="8">
        <f t="shared" si="15"/>
        <v>0</v>
      </c>
    </row>
    <row r="79" spans="1:65" ht="23.25">
      <c r="A79" s="6">
        <v>75</v>
      </c>
      <c r="B79" s="7">
        <v>0.77083333333333337</v>
      </c>
      <c r="C79" s="7">
        <v>0.78125</v>
      </c>
      <c r="D79" s="8">
        <f>[2]AVAILABILITY!D77</f>
        <v>1131</v>
      </c>
      <c r="E79" s="8">
        <v>876.5</v>
      </c>
      <c r="F79" s="8">
        <f>[2]AVAILABILITY!E77</f>
        <v>1131</v>
      </c>
      <c r="G79" s="8">
        <v>1131</v>
      </c>
      <c r="H79" s="8">
        <f>[2]AVAILABILITY!F77</f>
        <v>1131</v>
      </c>
      <c r="I79" s="8">
        <v>1004.5</v>
      </c>
      <c r="J79" s="8">
        <f>[2]AVAILABILITY!G77</f>
        <v>1131</v>
      </c>
      <c r="K79" s="8">
        <v>1131</v>
      </c>
      <c r="L79" s="8">
        <f>[2]AVAILABILITY!H77</f>
        <v>1131</v>
      </c>
      <c r="M79" s="8">
        <v>1131</v>
      </c>
      <c r="N79" s="8">
        <f>[2]AVAILABILITY!I77</f>
        <v>1131</v>
      </c>
      <c r="O79" s="8">
        <v>1131</v>
      </c>
      <c r="P79" s="8">
        <f>[2]AVAILABILITY!J77</f>
        <v>1131</v>
      </c>
      <c r="Q79" s="8">
        <v>1131</v>
      </c>
      <c r="R79" s="8">
        <f>[2]AVAILABILITY!K77</f>
        <v>1131</v>
      </c>
      <c r="S79" s="8">
        <v>1131</v>
      </c>
      <c r="T79" s="8">
        <f>[2]AVAILABILITY!L77</f>
        <v>1131</v>
      </c>
      <c r="U79" s="8">
        <v>1131</v>
      </c>
      <c r="V79" s="8">
        <f>[2]AVAILABILITY!M77</f>
        <v>1131</v>
      </c>
      <c r="W79" s="8">
        <v>1131</v>
      </c>
      <c r="X79" s="8">
        <f>[2]AVAILABILITY!N77</f>
        <v>1131</v>
      </c>
      <c r="Y79" s="8">
        <v>1131</v>
      </c>
      <c r="Z79" s="8">
        <f>[2]AVAILABILITY!O77</f>
        <v>1131</v>
      </c>
      <c r="AA79" s="8">
        <v>1131</v>
      </c>
      <c r="AB79" s="8">
        <f>[2]AVAILABILITY!P77</f>
        <v>1131</v>
      </c>
      <c r="AC79" s="8">
        <v>1131</v>
      </c>
      <c r="AD79" s="8">
        <f>[2]AVAILABILITY!Q77</f>
        <v>1131</v>
      </c>
      <c r="AE79" s="8">
        <v>1131</v>
      </c>
      <c r="AF79" s="8">
        <f>[2]AVAILABILITY!R77</f>
        <v>1131</v>
      </c>
      <c r="AG79" s="8">
        <v>1131</v>
      </c>
      <c r="AH79" s="8">
        <f>[2]AVAILABILITY!S77</f>
        <v>1131</v>
      </c>
      <c r="AI79" s="8">
        <v>1131</v>
      </c>
      <c r="AJ79" s="8">
        <f>[2]AVAILABILITY!T77</f>
        <v>1131</v>
      </c>
      <c r="AK79" s="8">
        <v>1131</v>
      </c>
      <c r="AL79" s="8">
        <f>[2]AVAILABILITY!U77</f>
        <v>1131</v>
      </c>
      <c r="AM79" s="8">
        <v>1131</v>
      </c>
      <c r="AN79" s="8">
        <f>[2]AVAILABILITY!V77</f>
        <v>1131</v>
      </c>
      <c r="AO79" s="8">
        <f t="shared" si="18"/>
        <v>1131</v>
      </c>
      <c r="AP79" s="8">
        <f>[2]AVAILABILITY!W77</f>
        <v>1131</v>
      </c>
      <c r="AQ79" s="8">
        <f t="shared" si="21"/>
        <v>1131</v>
      </c>
      <c r="AR79" s="8">
        <f>[2]AVAILABILITY!X77</f>
        <v>1131</v>
      </c>
      <c r="AS79" s="8">
        <f t="shared" si="11"/>
        <v>1131</v>
      </c>
      <c r="AT79" s="21">
        <f>[2]AVAILABILITY!Y77</f>
        <v>1131</v>
      </c>
      <c r="AU79" s="21">
        <f t="shared" si="16"/>
        <v>1131</v>
      </c>
      <c r="AV79" s="8">
        <f>[2]AVAILABILITY!Z77</f>
        <v>1131</v>
      </c>
      <c r="AW79" s="8">
        <f t="shared" si="3"/>
        <v>1131</v>
      </c>
      <c r="AX79" s="8">
        <f>[2]AVAILABILITY!AA77</f>
        <v>1131</v>
      </c>
      <c r="AY79" s="8">
        <f t="shared" si="17"/>
        <v>1131</v>
      </c>
      <c r="AZ79" s="8">
        <f>[2]AVAILABILITY!AB77</f>
        <v>1131</v>
      </c>
      <c r="BA79" s="8">
        <f t="shared" si="19"/>
        <v>1131</v>
      </c>
      <c r="BB79" s="8">
        <f>[2]AVAILABILITY!AC77</f>
        <v>1131</v>
      </c>
      <c r="BC79" s="8">
        <f t="shared" si="13"/>
        <v>1131</v>
      </c>
      <c r="BD79" s="8">
        <f>[2]AVAILABILITY!AD77</f>
        <v>1131</v>
      </c>
      <c r="BE79" s="8">
        <f t="shared" si="14"/>
        <v>1131</v>
      </c>
      <c r="BF79" s="8">
        <f>[2]AVAILABILITY!AE77</f>
        <v>1131</v>
      </c>
      <c r="BG79" s="8">
        <f t="shared" si="20"/>
        <v>1131</v>
      </c>
      <c r="BH79" s="8">
        <f>[2]AVAILABILITY!AF77</f>
        <v>565.5</v>
      </c>
      <c r="BI79" s="8">
        <f t="shared" si="2"/>
        <v>565.5</v>
      </c>
      <c r="BJ79" s="8">
        <f>[2]AVAILABILITY!AG77</f>
        <v>1131</v>
      </c>
      <c r="BK79" s="8">
        <f t="shared" si="6"/>
        <v>1131</v>
      </c>
      <c r="BL79" s="8">
        <f>[2]AVAILABILITY!AH77</f>
        <v>0</v>
      </c>
      <c r="BM79" s="8">
        <f t="shared" si="15"/>
        <v>0</v>
      </c>
    </row>
    <row r="80" spans="1:65" ht="23.25">
      <c r="A80" s="6">
        <v>76</v>
      </c>
      <c r="B80" s="7">
        <v>0.78125</v>
      </c>
      <c r="C80" s="7">
        <v>0.79166666666666663</v>
      </c>
      <c r="D80" s="8">
        <f>[2]AVAILABILITY!D78</f>
        <v>1131</v>
      </c>
      <c r="E80" s="8">
        <v>876.5</v>
      </c>
      <c r="F80" s="8">
        <f>[2]AVAILABILITY!E78</f>
        <v>1131</v>
      </c>
      <c r="G80" s="8">
        <v>1131</v>
      </c>
      <c r="H80" s="8">
        <f>[2]AVAILABILITY!F78</f>
        <v>1131</v>
      </c>
      <c r="I80" s="8">
        <v>972.5</v>
      </c>
      <c r="J80" s="8">
        <f>[2]AVAILABILITY!G78</f>
        <v>1131</v>
      </c>
      <c r="K80" s="8">
        <v>1131</v>
      </c>
      <c r="L80" s="8">
        <f>[2]AVAILABILITY!H78</f>
        <v>1131</v>
      </c>
      <c r="M80" s="8">
        <v>1131</v>
      </c>
      <c r="N80" s="8">
        <f>[2]AVAILABILITY!I78</f>
        <v>1131</v>
      </c>
      <c r="O80" s="8">
        <v>1131</v>
      </c>
      <c r="P80" s="8">
        <f>[2]AVAILABILITY!J78</f>
        <v>1131</v>
      </c>
      <c r="Q80" s="8">
        <v>1131</v>
      </c>
      <c r="R80" s="8">
        <f>[2]AVAILABILITY!K78</f>
        <v>1131</v>
      </c>
      <c r="S80" s="8">
        <v>1131</v>
      </c>
      <c r="T80" s="8">
        <f>[2]AVAILABILITY!L78</f>
        <v>1131</v>
      </c>
      <c r="U80" s="8">
        <v>1131</v>
      </c>
      <c r="V80" s="8">
        <f>[2]AVAILABILITY!M78</f>
        <v>1131</v>
      </c>
      <c r="W80" s="8">
        <v>1131</v>
      </c>
      <c r="X80" s="8">
        <f>[2]AVAILABILITY!N78</f>
        <v>1131</v>
      </c>
      <c r="Y80" s="8">
        <v>1131</v>
      </c>
      <c r="Z80" s="8">
        <f>[2]AVAILABILITY!O78</f>
        <v>1131</v>
      </c>
      <c r="AA80" s="8">
        <v>1131</v>
      </c>
      <c r="AB80" s="8">
        <f>[2]AVAILABILITY!P78</f>
        <v>1131</v>
      </c>
      <c r="AC80" s="8">
        <v>1131</v>
      </c>
      <c r="AD80" s="8">
        <f>[2]AVAILABILITY!Q78</f>
        <v>1131</v>
      </c>
      <c r="AE80" s="8">
        <v>1131</v>
      </c>
      <c r="AF80" s="8">
        <f>[2]AVAILABILITY!R78</f>
        <v>1131</v>
      </c>
      <c r="AG80" s="8">
        <v>1131</v>
      </c>
      <c r="AH80" s="8">
        <f>[2]AVAILABILITY!S78</f>
        <v>1131</v>
      </c>
      <c r="AI80" s="8">
        <v>1131</v>
      </c>
      <c r="AJ80" s="8">
        <f>[2]AVAILABILITY!T78</f>
        <v>1131</v>
      </c>
      <c r="AK80" s="8">
        <v>1131</v>
      </c>
      <c r="AL80" s="8">
        <f>[2]AVAILABILITY!U78</f>
        <v>1131</v>
      </c>
      <c r="AM80" s="8">
        <v>1131</v>
      </c>
      <c r="AN80" s="8">
        <f>[2]AVAILABILITY!V78</f>
        <v>1131</v>
      </c>
      <c r="AO80" s="8">
        <f t="shared" si="18"/>
        <v>1131</v>
      </c>
      <c r="AP80" s="8">
        <f>[2]AVAILABILITY!W78</f>
        <v>1131</v>
      </c>
      <c r="AQ80" s="8">
        <f t="shared" si="21"/>
        <v>1131</v>
      </c>
      <c r="AR80" s="8">
        <f>[2]AVAILABILITY!X78</f>
        <v>1131</v>
      </c>
      <c r="AS80" s="8">
        <f t="shared" si="11"/>
        <v>1131</v>
      </c>
      <c r="AT80" s="21">
        <f>[2]AVAILABILITY!Y78</f>
        <v>1131</v>
      </c>
      <c r="AU80" s="21">
        <f t="shared" si="16"/>
        <v>1131</v>
      </c>
      <c r="AV80" s="8">
        <f>[2]AVAILABILITY!Z78</f>
        <v>1131</v>
      </c>
      <c r="AW80" s="8">
        <f t="shared" si="3"/>
        <v>1131</v>
      </c>
      <c r="AX80" s="8">
        <f>[2]AVAILABILITY!AA78</f>
        <v>1131</v>
      </c>
      <c r="AY80" s="8">
        <f t="shared" si="17"/>
        <v>1131</v>
      </c>
      <c r="AZ80" s="8">
        <f>[2]AVAILABILITY!AB78</f>
        <v>1131</v>
      </c>
      <c r="BA80" s="8">
        <f t="shared" si="19"/>
        <v>1131</v>
      </c>
      <c r="BB80" s="8">
        <f>[2]AVAILABILITY!AC78</f>
        <v>1131</v>
      </c>
      <c r="BC80" s="8">
        <f t="shared" si="13"/>
        <v>1131</v>
      </c>
      <c r="BD80" s="8">
        <f>[2]AVAILABILITY!AD78</f>
        <v>1131</v>
      </c>
      <c r="BE80" s="8">
        <f t="shared" si="14"/>
        <v>1131</v>
      </c>
      <c r="BF80" s="8">
        <f>[2]AVAILABILITY!AE78</f>
        <v>1131</v>
      </c>
      <c r="BG80" s="8">
        <f t="shared" si="20"/>
        <v>1131</v>
      </c>
      <c r="BH80" s="8">
        <f>[2]AVAILABILITY!AF78</f>
        <v>565.5</v>
      </c>
      <c r="BI80" s="8">
        <f t="shared" si="2"/>
        <v>565.5</v>
      </c>
      <c r="BJ80" s="8">
        <f>[2]AVAILABILITY!AG78</f>
        <v>1131</v>
      </c>
      <c r="BK80" s="8">
        <f t="shared" si="6"/>
        <v>1131</v>
      </c>
      <c r="BL80" s="8">
        <f>[2]AVAILABILITY!AH78</f>
        <v>0</v>
      </c>
      <c r="BM80" s="8">
        <f t="shared" si="15"/>
        <v>0</v>
      </c>
    </row>
    <row r="81" spans="1:65" ht="23.25">
      <c r="A81" s="6">
        <v>77</v>
      </c>
      <c r="B81" s="7">
        <v>0.79166666666666663</v>
      </c>
      <c r="C81" s="7">
        <v>0.80208333333333337</v>
      </c>
      <c r="D81" s="8">
        <f>[2]AVAILABILITY!D79</f>
        <v>1131</v>
      </c>
      <c r="E81" s="8">
        <v>876.5</v>
      </c>
      <c r="F81" s="8">
        <f>[2]AVAILABILITY!E79</f>
        <v>1131</v>
      </c>
      <c r="G81" s="8">
        <v>1131</v>
      </c>
      <c r="H81" s="8">
        <f>[2]AVAILABILITY!F79</f>
        <v>1131</v>
      </c>
      <c r="I81" s="8">
        <v>940.5</v>
      </c>
      <c r="J81" s="8">
        <f>[2]AVAILABILITY!G79</f>
        <v>1131</v>
      </c>
      <c r="K81" s="8">
        <v>1131</v>
      </c>
      <c r="L81" s="8">
        <f>[2]AVAILABILITY!H79</f>
        <v>1131</v>
      </c>
      <c r="M81" s="8">
        <v>1131</v>
      </c>
      <c r="N81" s="8">
        <f>[2]AVAILABILITY!I79</f>
        <v>1131</v>
      </c>
      <c r="O81" s="8">
        <v>1131</v>
      </c>
      <c r="P81" s="8">
        <f>[2]AVAILABILITY!J79</f>
        <v>1131</v>
      </c>
      <c r="Q81" s="8">
        <v>1131</v>
      </c>
      <c r="R81" s="8">
        <f>[2]AVAILABILITY!K79</f>
        <v>1131</v>
      </c>
      <c r="S81" s="8">
        <v>1131</v>
      </c>
      <c r="T81" s="8">
        <f>[2]AVAILABILITY!L79</f>
        <v>1131</v>
      </c>
      <c r="U81" s="8">
        <v>1131</v>
      </c>
      <c r="V81" s="8">
        <f>[2]AVAILABILITY!M79</f>
        <v>1131</v>
      </c>
      <c r="W81" s="8">
        <v>1131</v>
      </c>
      <c r="X81" s="8">
        <f>[2]AVAILABILITY!N79</f>
        <v>1131</v>
      </c>
      <c r="Y81" s="8">
        <v>1131</v>
      </c>
      <c r="Z81" s="8">
        <f>[2]AVAILABILITY!O79</f>
        <v>1131</v>
      </c>
      <c r="AA81" s="8">
        <v>1131</v>
      </c>
      <c r="AB81" s="8">
        <f>[2]AVAILABILITY!P79</f>
        <v>1131</v>
      </c>
      <c r="AC81" s="8">
        <v>1131</v>
      </c>
      <c r="AD81" s="8">
        <f>[2]AVAILABILITY!Q79</f>
        <v>1131</v>
      </c>
      <c r="AE81" s="8">
        <v>1131</v>
      </c>
      <c r="AF81" s="8">
        <f>[2]AVAILABILITY!R79</f>
        <v>1131</v>
      </c>
      <c r="AG81" s="8">
        <v>1131</v>
      </c>
      <c r="AH81" s="8">
        <f>[2]AVAILABILITY!S79</f>
        <v>1131</v>
      </c>
      <c r="AI81" s="8">
        <v>1131</v>
      </c>
      <c r="AJ81" s="8">
        <f>[2]AVAILABILITY!T79</f>
        <v>1131</v>
      </c>
      <c r="AK81" s="8">
        <v>1131</v>
      </c>
      <c r="AL81" s="8">
        <f>[2]AVAILABILITY!U79</f>
        <v>1131</v>
      </c>
      <c r="AM81" s="8">
        <v>1131</v>
      </c>
      <c r="AN81" s="8">
        <f>[2]AVAILABILITY!V79</f>
        <v>1131</v>
      </c>
      <c r="AO81" s="8">
        <f t="shared" si="18"/>
        <v>1131</v>
      </c>
      <c r="AP81" s="8">
        <f>[2]AVAILABILITY!W79</f>
        <v>1131</v>
      </c>
      <c r="AQ81" s="8">
        <f t="shared" si="21"/>
        <v>1131</v>
      </c>
      <c r="AR81" s="8">
        <f>[2]AVAILABILITY!X79</f>
        <v>1131</v>
      </c>
      <c r="AS81" s="8">
        <f t="shared" si="11"/>
        <v>1131</v>
      </c>
      <c r="AT81" s="21">
        <f>[2]AVAILABILITY!Y79</f>
        <v>1131</v>
      </c>
      <c r="AU81" s="21">
        <f t="shared" si="16"/>
        <v>1131</v>
      </c>
      <c r="AV81" s="8">
        <f>[2]AVAILABILITY!Z79</f>
        <v>1131</v>
      </c>
      <c r="AW81" s="8">
        <f t="shared" si="3"/>
        <v>1131</v>
      </c>
      <c r="AX81" s="8">
        <f>[2]AVAILABILITY!AA79</f>
        <v>1131</v>
      </c>
      <c r="AY81" s="8">
        <f t="shared" si="17"/>
        <v>1131</v>
      </c>
      <c r="AZ81" s="8">
        <f>[2]AVAILABILITY!AB79</f>
        <v>1131</v>
      </c>
      <c r="BA81" s="8">
        <f t="shared" si="19"/>
        <v>1131</v>
      </c>
      <c r="BB81" s="8">
        <f>[2]AVAILABILITY!AC79</f>
        <v>1131</v>
      </c>
      <c r="BC81" s="8">
        <f t="shared" si="13"/>
        <v>1131</v>
      </c>
      <c r="BD81" s="8">
        <f>[2]AVAILABILITY!AD79</f>
        <v>1131</v>
      </c>
      <c r="BE81" s="8">
        <f t="shared" si="14"/>
        <v>1131</v>
      </c>
      <c r="BF81" s="8">
        <f>[2]AVAILABILITY!AE79</f>
        <v>1131</v>
      </c>
      <c r="BG81" s="8">
        <f t="shared" si="20"/>
        <v>1131</v>
      </c>
      <c r="BH81" s="8">
        <f>[2]AVAILABILITY!AF79</f>
        <v>565.5</v>
      </c>
      <c r="BI81" s="8">
        <f t="shared" si="2"/>
        <v>565.5</v>
      </c>
      <c r="BJ81" s="8">
        <f>[2]AVAILABILITY!AG79</f>
        <v>1131</v>
      </c>
      <c r="BK81" s="8">
        <f t="shared" si="6"/>
        <v>1131</v>
      </c>
      <c r="BL81" s="8">
        <f>[2]AVAILABILITY!AH79</f>
        <v>0</v>
      </c>
      <c r="BM81" s="8">
        <f t="shared" si="15"/>
        <v>0</v>
      </c>
    </row>
    <row r="82" spans="1:65" ht="23.25">
      <c r="A82" s="6">
        <v>78</v>
      </c>
      <c r="B82" s="7">
        <v>0.80208333333333337</v>
      </c>
      <c r="C82" s="7">
        <v>0.8125</v>
      </c>
      <c r="D82" s="8">
        <f>[2]AVAILABILITY!D80</f>
        <v>1131</v>
      </c>
      <c r="E82" s="8">
        <v>876.5</v>
      </c>
      <c r="F82" s="8">
        <f>[2]AVAILABILITY!E80</f>
        <v>1131</v>
      </c>
      <c r="G82" s="8">
        <v>1131</v>
      </c>
      <c r="H82" s="8">
        <f>[2]AVAILABILITY!F80</f>
        <v>1131</v>
      </c>
      <c r="I82" s="8">
        <v>908.5</v>
      </c>
      <c r="J82" s="8">
        <f>[2]AVAILABILITY!G80</f>
        <v>1131</v>
      </c>
      <c r="K82" s="8">
        <v>1131</v>
      </c>
      <c r="L82" s="8">
        <f>[2]AVAILABILITY!H80</f>
        <v>1131</v>
      </c>
      <c r="M82" s="8">
        <v>1131</v>
      </c>
      <c r="N82" s="8">
        <f>[2]AVAILABILITY!I80</f>
        <v>1131</v>
      </c>
      <c r="O82" s="8">
        <v>1131</v>
      </c>
      <c r="P82" s="8">
        <f>[2]AVAILABILITY!J80</f>
        <v>1131</v>
      </c>
      <c r="Q82" s="8">
        <v>1131</v>
      </c>
      <c r="R82" s="8">
        <f>[2]AVAILABILITY!K80</f>
        <v>1131</v>
      </c>
      <c r="S82" s="8">
        <v>1131</v>
      </c>
      <c r="T82" s="8">
        <f>[2]AVAILABILITY!L80</f>
        <v>1131</v>
      </c>
      <c r="U82" s="8">
        <v>1131</v>
      </c>
      <c r="V82" s="8">
        <f>[2]AVAILABILITY!M80</f>
        <v>1131</v>
      </c>
      <c r="W82" s="8">
        <v>1131</v>
      </c>
      <c r="X82" s="8">
        <f>[2]AVAILABILITY!N80</f>
        <v>1131</v>
      </c>
      <c r="Y82" s="8">
        <v>1131</v>
      </c>
      <c r="Z82" s="8">
        <f>[2]AVAILABILITY!O80</f>
        <v>1131</v>
      </c>
      <c r="AA82" s="8">
        <v>1131</v>
      </c>
      <c r="AB82" s="8">
        <f>[2]AVAILABILITY!P80</f>
        <v>1131</v>
      </c>
      <c r="AC82" s="8">
        <v>1131</v>
      </c>
      <c r="AD82" s="8">
        <f>[2]AVAILABILITY!Q80</f>
        <v>1131</v>
      </c>
      <c r="AE82" s="8">
        <v>1131</v>
      </c>
      <c r="AF82" s="8">
        <f>[2]AVAILABILITY!R80</f>
        <v>1131</v>
      </c>
      <c r="AG82" s="8">
        <v>1131</v>
      </c>
      <c r="AH82" s="8">
        <f>[2]AVAILABILITY!S80</f>
        <v>1131</v>
      </c>
      <c r="AI82" s="8">
        <v>1131</v>
      </c>
      <c r="AJ82" s="8">
        <f>[2]AVAILABILITY!T80</f>
        <v>1131</v>
      </c>
      <c r="AK82" s="8">
        <v>1131</v>
      </c>
      <c r="AL82" s="8">
        <f>[2]AVAILABILITY!U80</f>
        <v>1131</v>
      </c>
      <c r="AM82" s="8">
        <v>1131</v>
      </c>
      <c r="AN82" s="8">
        <f>[2]AVAILABILITY!V80</f>
        <v>1131</v>
      </c>
      <c r="AO82" s="8">
        <f t="shared" si="18"/>
        <v>1131</v>
      </c>
      <c r="AP82" s="8">
        <f>[2]AVAILABILITY!W80</f>
        <v>1131</v>
      </c>
      <c r="AQ82" s="8">
        <f t="shared" si="21"/>
        <v>1131</v>
      </c>
      <c r="AR82" s="8">
        <f>[2]AVAILABILITY!X80</f>
        <v>1131</v>
      </c>
      <c r="AS82" s="8">
        <f t="shared" si="11"/>
        <v>1131</v>
      </c>
      <c r="AT82" s="21">
        <f>[2]AVAILABILITY!Y80</f>
        <v>1131</v>
      </c>
      <c r="AU82" s="21">
        <f t="shared" si="16"/>
        <v>1131</v>
      </c>
      <c r="AV82" s="8">
        <f>[2]AVAILABILITY!Z80</f>
        <v>1131</v>
      </c>
      <c r="AW82" s="8">
        <f t="shared" si="3"/>
        <v>1131</v>
      </c>
      <c r="AX82" s="8">
        <f>[2]AVAILABILITY!AA80</f>
        <v>1131</v>
      </c>
      <c r="AY82" s="8">
        <f t="shared" si="17"/>
        <v>1131</v>
      </c>
      <c r="AZ82" s="8">
        <f>[2]AVAILABILITY!AB80</f>
        <v>1131</v>
      </c>
      <c r="BA82" s="8">
        <f t="shared" si="19"/>
        <v>1131</v>
      </c>
      <c r="BB82" s="8">
        <f>[2]AVAILABILITY!AC80</f>
        <v>1131</v>
      </c>
      <c r="BC82" s="8">
        <f t="shared" si="13"/>
        <v>1131</v>
      </c>
      <c r="BD82" s="8">
        <f>[2]AVAILABILITY!AD80</f>
        <v>1131</v>
      </c>
      <c r="BE82" s="8">
        <f t="shared" si="14"/>
        <v>1131</v>
      </c>
      <c r="BF82" s="8">
        <f>[2]AVAILABILITY!AE80</f>
        <v>1100.5</v>
      </c>
      <c r="BG82" s="8">
        <f t="shared" si="20"/>
        <v>1100.5</v>
      </c>
      <c r="BH82" s="8">
        <f>[2]AVAILABILITY!AF80</f>
        <v>565.5</v>
      </c>
      <c r="BI82" s="8">
        <f t="shared" si="2"/>
        <v>565.5</v>
      </c>
      <c r="BJ82" s="8">
        <f>[2]AVAILABILITY!AG80</f>
        <v>1131</v>
      </c>
      <c r="BK82" s="8">
        <f t="shared" si="6"/>
        <v>1131</v>
      </c>
      <c r="BL82" s="8">
        <f>[2]AVAILABILITY!AH80</f>
        <v>0</v>
      </c>
      <c r="BM82" s="8">
        <f t="shared" si="15"/>
        <v>0</v>
      </c>
    </row>
    <row r="83" spans="1:65" ht="23.25">
      <c r="A83" s="6">
        <v>79</v>
      </c>
      <c r="B83" s="7">
        <v>0.8125</v>
      </c>
      <c r="C83" s="7">
        <v>0.82291666666666663</v>
      </c>
      <c r="D83" s="8">
        <f>[2]AVAILABILITY!D81</f>
        <v>1131</v>
      </c>
      <c r="E83" s="8">
        <v>876.5</v>
      </c>
      <c r="F83" s="8">
        <f>[2]AVAILABILITY!E81</f>
        <v>1131</v>
      </c>
      <c r="G83" s="8">
        <v>1131</v>
      </c>
      <c r="H83" s="8">
        <f>[2]AVAILABILITY!F81</f>
        <v>1131</v>
      </c>
      <c r="I83" s="8">
        <v>876.5</v>
      </c>
      <c r="J83" s="8">
        <f>[2]AVAILABILITY!G81</f>
        <v>1131</v>
      </c>
      <c r="K83" s="8">
        <v>1131</v>
      </c>
      <c r="L83" s="8">
        <f>[2]AVAILABILITY!H81</f>
        <v>1131</v>
      </c>
      <c r="M83" s="8">
        <v>1131</v>
      </c>
      <c r="N83" s="8">
        <f>[2]AVAILABILITY!I81</f>
        <v>1131</v>
      </c>
      <c r="O83" s="8">
        <v>1131</v>
      </c>
      <c r="P83" s="8">
        <f>[2]AVAILABILITY!J81</f>
        <v>1131</v>
      </c>
      <c r="Q83" s="8">
        <v>1131</v>
      </c>
      <c r="R83" s="8">
        <f>[2]AVAILABILITY!K81</f>
        <v>1131</v>
      </c>
      <c r="S83" s="8">
        <v>1131</v>
      </c>
      <c r="T83" s="8">
        <f>[2]AVAILABILITY!L81</f>
        <v>1131</v>
      </c>
      <c r="U83" s="8">
        <v>1131</v>
      </c>
      <c r="V83" s="8">
        <f>[2]AVAILABILITY!M81</f>
        <v>1131</v>
      </c>
      <c r="W83" s="8">
        <v>1131</v>
      </c>
      <c r="X83" s="8">
        <f>[2]AVAILABILITY!N81</f>
        <v>1131</v>
      </c>
      <c r="Y83" s="8">
        <v>1131</v>
      </c>
      <c r="Z83" s="8">
        <f>[2]AVAILABILITY!O81</f>
        <v>1131</v>
      </c>
      <c r="AA83" s="8">
        <v>1131</v>
      </c>
      <c r="AB83" s="8">
        <f>[2]AVAILABILITY!P81</f>
        <v>1131</v>
      </c>
      <c r="AC83" s="8">
        <v>1131</v>
      </c>
      <c r="AD83" s="8">
        <f>[2]AVAILABILITY!Q81</f>
        <v>1131</v>
      </c>
      <c r="AE83" s="8">
        <v>1131</v>
      </c>
      <c r="AF83" s="8">
        <f>[2]AVAILABILITY!R81</f>
        <v>1131</v>
      </c>
      <c r="AG83" s="8">
        <v>1131</v>
      </c>
      <c r="AH83" s="8">
        <f>[2]AVAILABILITY!S81</f>
        <v>1131</v>
      </c>
      <c r="AI83" s="8">
        <v>1131</v>
      </c>
      <c r="AJ83" s="8">
        <f>[2]AVAILABILITY!T81</f>
        <v>1131</v>
      </c>
      <c r="AK83" s="8">
        <v>1131</v>
      </c>
      <c r="AL83" s="8">
        <f>[2]AVAILABILITY!U81</f>
        <v>1131</v>
      </c>
      <c r="AM83" s="8">
        <v>1131</v>
      </c>
      <c r="AN83" s="8">
        <f>[2]AVAILABILITY!V81</f>
        <v>1131</v>
      </c>
      <c r="AO83" s="8">
        <f t="shared" si="18"/>
        <v>1131</v>
      </c>
      <c r="AP83" s="8">
        <f>[2]AVAILABILITY!W81</f>
        <v>1131</v>
      </c>
      <c r="AQ83" s="8">
        <f t="shared" si="21"/>
        <v>1131</v>
      </c>
      <c r="AR83" s="8">
        <f>[2]AVAILABILITY!X81</f>
        <v>1131</v>
      </c>
      <c r="AS83" s="8">
        <f t="shared" si="11"/>
        <v>1131</v>
      </c>
      <c r="AT83" s="21">
        <f>[2]AVAILABILITY!Y81</f>
        <v>1131</v>
      </c>
      <c r="AU83" s="21">
        <f t="shared" si="16"/>
        <v>1131</v>
      </c>
      <c r="AV83" s="8">
        <f>[2]AVAILABILITY!Z81</f>
        <v>1131</v>
      </c>
      <c r="AW83" s="8">
        <f t="shared" si="3"/>
        <v>1131</v>
      </c>
      <c r="AX83" s="8">
        <f>[2]AVAILABILITY!AA81</f>
        <v>1131</v>
      </c>
      <c r="AY83" s="8">
        <v>1067</v>
      </c>
      <c r="AZ83" s="8">
        <f>[2]AVAILABILITY!AB81</f>
        <v>1131</v>
      </c>
      <c r="BA83" s="8">
        <f t="shared" si="19"/>
        <v>1131</v>
      </c>
      <c r="BB83" s="8">
        <f>[2]AVAILABILITY!AC81</f>
        <v>1131</v>
      </c>
      <c r="BC83" s="8">
        <f t="shared" si="13"/>
        <v>1131</v>
      </c>
      <c r="BD83" s="8">
        <f>[2]AVAILABILITY!AD81</f>
        <v>1131</v>
      </c>
      <c r="BE83" s="8">
        <v>1067</v>
      </c>
      <c r="BF83" s="8">
        <f>[2]AVAILABILITY!AE81</f>
        <v>1065.5</v>
      </c>
      <c r="BG83" s="8">
        <f t="shared" si="20"/>
        <v>1065.5</v>
      </c>
      <c r="BH83" s="8">
        <f>[2]AVAILABILITY!AF81</f>
        <v>565.5</v>
      </c>
      <c r="BI83" s="8">
        <f t="shared" si="2"/>
        <v>565.5</v>
      </c>
      <c r="BJ83" s="8">
        <f>[2]AVAILABILITY!AG81</f>
        <v>1131</v>
      </c>
      <c r="BK83" s="8">
        <f t="shared" si="6"/>
        <v>1131</v>
      </c>
      <c r="BL83" s="8">
        <f>[2]AVAILABILITY!AH81</f>
        <v>0</v>
      </c>
      <c r="BM83" s="8">
        <f t="shared" si="15"/>
        <v>0</v>
      </c>
    </row>
    <row r="84" spans="1:65" ht="23.25">
      <c r="A84" s="6">
        <v>80</v>
      </c>
      <c r="B84" s="7">
        <v>0.82291666666666663</v>
      </c>
      <c r="C84" s="7">
        <v>0.83333333333333337</v>
      </c>
      <c r="D84" s="8">
        <f>[2]AVAILABILITY!D82</f>
        <v>1131</v>
      </c>
      <c r="E84" s="8">
        <v>876.5</v>
      </c>
      <c r="F84" s="8">
        <f>[2]AVAILABILITY!E82</f>
        <v>1131</v>
      </c>
      <c r="G84" s="8">
        <v>1131</v>
      </c>
      <c r="H84" s="8">
        <f>[2]AVAILABILITY!F82</f>
        <v>1131</v>
      </c>
      <c r="I84" s="8">
        <v>876.5</v>
      </c>
      <c r="J84" s="8">
        <f>[2]AVAILABILITY!G82</f>
        <v>1131</v>
      </c>
      <c r="K84" s="8">
        <v>1131</v>
      </c>
      <c r="L84" s="8">
        <f>[2]AVAILABILITY!H82</f>
        <v>1131</v>
      </c>
      <c r="M84" s="8">
        <v>1131</v>
      </c>
      <c r="N84" s="8">
        <f>[2]AVAILABILITY!I82</f>
        <v>1131</v>
      </c>
      <c r="O84" s="8">
        <v>1131</v>
      </c>
      <c r="P84" s="8">
        <f>[2]AVAILABILITY!J82</f>
        <v>1131</v>
      </c>
      <c r="Q84" s="8">
        <v>1131</v>
      </c>
      <c r="R84" s="8">
        <f>[2]AVAILABILITY!K82</f>
        <v>1131</v>
      </c>
      <c r="S84" s="8">
        <v>1131</v>
      </c>
      <c r="T84" s="8">
        <f>[2]AVAILABILITY!L82</f>
        <v>1131</v>
      </c>
      <c r="U84" s="8">
        <v>1131</v>
      </c>
      <c r="V84" s="8">
        <f>[2]AVAILABILITY!M82</f>
        <v>1131</v>
      </c>
      <c r="W84" s="8">
        <v>1131</v>
      </c>
      <c r="X84" s="8">
        <f>[2]AVAILABILITY!N82</f>
        <v>1131</v>
      </c>
      <c r="Y84" s="8">
        <v>1131</v>
      </c>
      <c r="Z84" s="8">
        <f>[2]AVAILABILITY!O82</f>
        <v>1131</v>
      </c>
      <c r="AA84" s="8">
        <v>1131</v>
      </c>
      <c r="AB84" s="8">
        <f>[2]AVAILABILITY!P82</f>
        <v>1131</v>
      </c>
      <c r="AC84" s="8">
        <v>1131</v>
      </c>
      <c r="AD84" s="8">
        <f>[2]AVAILABILITY!Q82</f>
        <v>1131</v>
      </c>
      <c r="AE84" s="8">
        <v>1131</v>
      </c>
      <c r="AF84" s="8">
        <f>[2]AVAILABILITY!R82</f>
        <v>1131</v>
      </c>
      <c r="AG84" s="8">
        <v>1131</v>
      </c>
      <c r="AH84" s="8">
        <f>[2]AVAILABILITY!S82</f>
        <v>1131</v>
      </c>
      <c r="AI84" s="8">
        <v>1131</v>
      </c>
      <c r="AJ84" s="8">
        <f>[2]AVAILABILITY!T82</f>
        <v>1131</v>
      </c>
      <c r="AK84" s="8">
        <v>1131</v>
      </c>
      <c r="AL84" s="8">
        <f>[2]AVAILABILITY!U82</f>
        <v>1131</v>
      </c>
      <c r="AM84" s="8">
        <v>1131</v>
      </c>
      <c r="AN84" s="8">
        <f>[2]AVAILABILITY!V82</f>
        <v>1131</v>
      </c>
      <c r="AO84" s="8">
        <f t="shared" si="18"/>
        <v>1131</v>
      </c>
      <c r="AP84" s="8">
        <f>[2]AVAILABILITY!W82</f>
        <v>1131</v>
      </c>
      <c r="AQ84" s="8">
        <f t="shared" si="21"/>
        <v>1131</v>
      </c>
      <c r="AR84" s="8">
        <f>[2]AVAILABILITY!X82</f>
        <v>1131</v>
      </c>
      <c r="AS84" s="8">
        <f t="shared" si="11"/>
        <v>1131</v>
      </c>
      <c r="AT84" s="21">
        <f>[2]AVAILABILITY!Y82</f>
        <v>1131</v>
      </c>
      <c r="AU84" s="21">
        <f t="shared" si="16"/>
        <v>1131</v>
      </c>
      <c r="AV84" s="8">
        <f>[2]AVAILABILITY!Z82</f>
        <v>1131</v>
      </c>
      <c r="AW84" s="8">
        <f t="shared" si="3"/>
        <v>1131</v>
      </c>
      <c r="AX84" s="8">
        <f>[2]AVAILABILITY!AA82</f>
        <v>1131</v>
      </c>
      <c r="AY84" s="8">
        <v>1003</v>
      </c>
      <c r="AZ84" s="8">
        <f>[2]AVAILABILITY!AB82</f>
        <v>1131</v>
      </c>
      <c r="BA84" s="8">
        <f t="shared" si="19"/>
        <v>1131</v>
      </c>
      <c r="BB84" s="8">
        <f>[2]AVAILABILITY!AC82</f>
        <v>1131</v>
      </c>
      <c r="BC84" s="8">
        <f t="shared" si="13"/>
        <v>1131</v>
      </c>
      <c r="BD84" s="8">
        <f>[2]AVAILABILITY!AD82</f>
        <v>1131</v>
      </c>
      <c r="BE84" s="8">
        <v>1003</v>
      </c>
      <c r="BF84" s="8">
        <f>[2]AVAILABILITY!AE82</f>
        <v>935.5</v>
      </c>
      <c r="BG84" s="8">
        <f t="shared" si="20"/>
        <v>935.5</v>
      </c>
      <c r="BH84" s="8">
        <f>[2]AVAILABILITY!AF82</f>
        <v>565.5</v>
      </c>
      <c r="BI84" s="8">
        <f t="shared" si="2"/>
        <v>565.5</v>
      </c>
      <c r="BJ84" s="8">
        <f>[2]AVAILABILITY!AG82</f>
        <v>1131</v>
      </c>
      <c r="BK84" s="8">
        <f t="shared" si="6"/>
        <v>1131</v>
      </c>
      <c r="BL84" s="8">
        <f>[2]AVAILABILITY!AH82</f>
        <v>0</v>
      </c>
      <c r="BM84" s="8">
        <f t="shared" si="15"/>
        <v>0</v>
      </c>
    </row>
    <row r="85" spans="1:65" ht="23.25">
      <c r="A85" s="6">
        <v>81</v>
      </c>
      <c r="B85" s="7">
        <v>0.83333333333333337</v>
      </c>
      <c r="C85" s="7">
        <v>0.84375</v>
      </c>
      <c r="D85" s="8">
        <f>[2]AVAILABILITY!D83</f>
        <v>1131</v>
      </c>
      <c r="E85" s="8">
        <v>876.5</v>
      </c>
      <c r="F85" s="8">
        <f>[2]AVAILABILITY!E83</f>
        <v>1131</v>
      </c>
      <c r="G85" s="8">
        <v>1099</v>
      </c>
      <c r="H85" s="8">
        <f>[2]AVAILABILITY!F83</f>
        <v>1131</v>
      </c>
      <c r="I85" s="8">
        <v>876.5</v>
      </c>
      <c r="J85" s="8">
        <f>[2]AVAILABILITY!G83</f>
        <v>1131</v>
      </c>
      <c r="K85" s="8">
        <v>1131</v>
      </c>
      <c r="L85" s="8">
        <f>[2]AVAILABILITY!H83</f>
        <v>1131</v>
      </c>
      <c r="M85" s="8">
        <v>1131</v>
      </c>
      <c r="N85" s="8">
        <f>[2]AVAILABILITY!I83</f>
        <v>1131</v>
      </c>
      <c r="O85" s="8">
        <v>1131</v>
      </c>
      <c r="P85" s="8">
        <f>[2]AVAILABILITY!J83</f>
        <v>1131</v>
      </c>
      <c r="Q85" s="8">
        <v>1131</v>
      </c>
      <c r="R85" s="8">
        <f>[2]AVAILABILITY!K83</f>
        <v>1131</v>
      </c>
      <c r="S85" s="8">
        <v>1131</v>
      </c>
      <c r="T85" s="8">
        <f>[2]AVAILABILITY!L83</f>
        <v>1131</v>
      </c>
      <c r="U85" s="8">
        <v>1131</v>
      </c>
      <c r="V85" s="8">
        <f>[2]AVAILABILITY!M83</f>
        <v>1131</v>
      </c>
      <c r="W85" s="8">
        <v>1131</v>
      </c>
      <c r="X85" s="8">
        <f>[2]AVAILABILITY!N83</f>
        <v>1131</v>
      </c>
      <c r="Y85" s="8">
        <v>1131</v>
      </c>
      <c r="Z85" s="8">
        <f>[2]AVAILABILITY!O83</f>
        <v>1131</v>
      </c>
      <c r="AA85" s="8">
        <v>1131</v>
      </c>
      <c r="AB85" s="8">
        <f>[2]AVAILABILITY!P83</f>
        <v>1131</v>
      </c>
      <c r="AC85" s="8">
        <v>1131</v>
      </c>
      <c r="AD85" s="8">
        <f>[2]AVAILABILITY!Q83</f>
        <v>1131</v>
      </c>
      <c r="AE85" s="8">
        <v>1131</v>
      </c>
      <c r="AF85" s="8">
        <f>[2]AVAILABILITY!R83</f>
        <v>1131</v>
      </c>
      <c r="AG85" s="8">
        <v>1131</v>
      </c>
      <c r="AH85" s="8">
        <f>[2]AVAILABILITY!S83</f>
        <v>1131</v>
      </c>
      <c r="AI85" s="8">
        <v>1131</v>
      </c>
      <c r="AJ85" s="8">
        <f>[2]AVAILABILITY!T83</f>
        <v>1131</v>
      </c>
      <c r="AK85" s="8">
        <v>1131</v>
      </c>
      <c r="AL85" s="8">
        <f>[2]AVAILABILITY!U83</f>
        <v>1131</v>
      </c>
      <c r="AM85" s="8">
        <v>1131</v>
      </c>
      <c r="AN85" s="8">
        <f>[2]AVAILABILITY!V83</f>
        <v>1131</v>
      </c>
      <c r="AO85" s="8">
        <f t="shared" si="18"/>
        <v>1131</v>
      </c>
      <c r="AP85" s="8">
        <f>[2]AVAILABILITY!W83</f>
        <v>1131</v>
      </c>
      <c r="AQ85" s="8">
        <f t="shared" si="21"/>
        <v>1131</v>
      </c>
      <c r="AR85" s="8">
        <f>[2]AVAILABILITY!X83</f>
        <v>1131</v>
      </c>
      <c r="AS85" s="8">
        <f t="shared" si="11"/>
        <v>1131</v>
      </c>
      <c r="AT85" s="21">
        <f>[2]AVAILABILITY!Y83</f>
        <v>1131</v>
      </c>
      <c r="AU85" s="21">
        <f t="shared" si="16"/>
        <v>1131</v>
      </c>
      <c r="AV85" s="8">
        <f>[2]AVAILABILITY!Z83</f>
        <v>1131</v>
      </c>
      <c r="AW85" s="8">
        <f t="shared" si="3"/>
        <v>1131</v>
      </c>
      <c r="AX85" s="8">
        <f>[2]AVAILABILITY!AA83</f>
        <v>1131</v>
      </c>
      <c r="AY85" s="8">
        <v>950</v>
      </c>
      <c r="AZ85" s="8">
        <f>[2]AVAILABILITY!AB83</f>
        <v>1131</v>
      </c>
      <c r="BA85" s="8">
        <f t="shared" si="19"/>
        <v>1131</v>
      </c>
      <c r="BB85" s="8">
        <f>[2]AVAILABILITY!AC83</f>
        <v>1131</v>
      </c>
      <c r="BC85" s="8">
        <f t="shared" si="13"/>
        <v>1131</v>
      </c>
      <c r="BD85" s="8">
        <f>[2]AVAILABILITY!AD83</f>
        <v>1131</v>
      </c>
      <c r="BE85" s="8">
        <v>939</v>
      </c>
      <c r="BF85" s="8">
        <f>[2]AVAILABILITY!AE83</f>
        <v>740.5</v>
      </c>
      <c r="BG85" s="8">
        <f t="shared" si="20"/>
        <v>740.5</v>
      </c>
      <c r="BH85" s="8">
        <f>[2]AVAILABILITY!AF83</f>
        <v>565.5</v>
      </c>
      <c r="BI85" s="8">
        <f t="shared" si="2"/>
        <v>565.5</v>
      </c>
      <c r="BJ85" s="8">
        <f>[2]AVAILABILITY!AG83</f>
        <v>1131</v>
      </c>
      <c r="BK85" s="8">
        <f t="shared" si="6"/>
        <v>1131</v>
      </c>
      <c r="BL85" s="8">
        <f>[2]AVAILABILITY!AH83</f>
        <v>0</v>
      </c>
      <c r="BM85" s="8">
        <f t="shared" si="15"/>
        <v>0</v>
      </c>
    </row>
    <row r="86" spans="1:65" ht="23.25">
      <c r="A86" s="6">
        <v>82</v>
      </c>
      <c r="B86" s="7">
        <v>0.84375</v>
      </c>
      <c r="C86" s="7">
        <v>0.85416666666666663</v>
      </c>
      <c r="D86" s="8">
        <f>[2]AVAILABILITY!D84</f>
        <v>1131</v>
      </c>
      <c r="E86" s="8">
        <v>876.5</v>
      </c>
      <c r="F86" s="8">
        <f>[2]AVAILABILITY!E84</f>
        <v>1131</v>
      </c>
      <c r="G86" s="8">
        <v>1067</v>
      </c>
      <c r="H86" s="8">
        <f>[2]AVAILABILITY!F84</f>
        <v>1131</v>
      </c>
      <c r="I86" s="8">
        <v>876.5</v>
      </c>
      <c r="J86" s="8">
        <f>[2]AVAILABILITY!G84</f>
        <v>1131</v>
      </c>
      <c r="K86" s="8">
        <v>1131</v>
      </c>
      <c r="L86" s="8">
        <f>[2]AVAILABILITY!H84</f>
        <v>1131</v>
      </c>
      <c r="M86" s="8">
        <v>1131</v>
      </c>
      <c r="N86" s="8">
        <f>[2]AVAILABILITY!I84</f>
        <v>1131</v>
      </c>
      <c r="O86" s="8">
        <v>1131</v>
      </c>
      <c r="P86" s="8">
        <f>[2]AVAILABILITY!J84</f>
        <v>1131</v>
      </c>
      <c r="Q86" s="8">
        <v>1131</v>
      </c>
      <c r="R86" s="8">
        <f>[2]AVAILABILITY!K84</f>
        <v>1131</v>
      </c>
      <c r="S86" s="8">
        <v>1131</v>
      </c>
      <c r="T86" s="8">
        <f>[2]AVAILABILITY!L84</f>
        <v>1131</v>
      </c>
      <c r="U86" s="8">
        <v>1131</v>
      </c>
      <c r="V86" s="8">
        <f>[2]AVAILABILITY!M84</f>
        <v>1131</v>
      </c>
      <c r="W86" s="8">
        <v>1131</v>
      </c>
      <c r="X86" s="8">
        <f>[2]AVAILABILITY!N84</f>
        <v>1131</v>
      </c>
      <c r="Y86" s="8">
        <v>1131</v>
      </c>
      <c r="Z86" s="8">
        <f>[2]AVAILABILITY!O84</f>
        <v>1131</v>
      </c>
      <c r="AA86" s="8">
        <v>1131</v>
      </c>
      <c r="AB86" s="8">
        <f>[2]AVAILABILITY!P84</f>
        <v>1131</v>
      </c>
      <c r="AC86" s="8">
        <v>1131</v>
      </c>
      <c r="AD86" s="8">
        <f>[2]AVAILABILITY!Q84</f>
        <v>1131</v>
      </c>
      <c r="AE86" s="8">
        <v>1131</v>
      </c>
      <c r="AF86" s="8">
        <f>[2]AVAILABILITY!R84</f>
        <v>1131</v>
      </c>
      <c r="AG86" s="8">
        <v>1131</v>
      </c>
      <c r="AH86" s="8">
        <f>[2]AVAILABILITY!S84</f>
        <v>1131</v>
      </c>
      <c r="AI86" s="8">
        <v>1131</v>
      </c>
      <c r="AJ86" s="8">
        <f>[2]AVAILABILITY!T84</f>
        <v>1131</v>
      </c>
      <c r="AK86" s="8">
        <v>1067</v>
      </c>
      <c r="AL86" s="8">
        <f>[2]AVAILABILITY!U84</f>
        <v>1131</v>
      </c>
      <c r="AM86" s="8">
        <v>1131</v>
      </c>
      <c r="AN86" s="8">
        <f>[2]AVAILABILITY!V84</f>
        <v>1131</v>
      </c>
      <c r="AO86" s="8">
        <v>1067</v>
      </c>
      <c r="AP86" s="8">
        <f>[2]AVAILABILITY!W84</f>
        <v>1131</v>
      </c>
      <c r="AQ86" s="8">
        <f t="shared" si="21"/>
        <v>1131</v>
      </c>
      <c r="AR86" s="8">
        <f>[2]AVAILABILITY!X84</f>
        <v>1131</v>
      </c>
      <c r="AS86" s="8">
        <f t="shared" si="11"/>
        <v>1131</v>
      </c>
      <c r="AT86" s="21">
        <f>[2]AVAILABILITY!Y84</f>
        <v>1131</v>
      </c>
      <c r="AU86" s="21">
        <f t="shared" si="16"/>
        <v>1131</v>
      </c>
      <c r="AV86" s="8">
        <f>[2]AVAILABILITY!Z84</f>
        <v>1131</v>
      </c>
      <c r="AW86" s="8">
        <f t="shared" si="3"/>
        <v>1131</v>
      </c>
      <c r="AX86" s="8">
        <f>[2]AVAILABILITY!AA84</f>
        <v>1131</v>
      </c>
      <c r="AY86" s="8">
        <v>950</v>
      </c>
      <c r="AZ86" s="8">
        <f>[2]AVAILABILITY!AB84</f>
        <v>1131</v>
      </c>
      <c r="BA86" s="8">
        <f t="shared" si="19"/>
        <v>1131</v>
      </c>
      <c r="BB86" s="8">
        <f>[2]AVAILABILITY!AC84</f>
        <v>1131</v>
      </c>
      <c r="BC86" s="8">
        <f t="shared" si="13"/>
        <v>1131</v>
      </c>
      <c r="BD86" s="8">
        <f>[2]AVAILABILITY!AD84</f>
        <v>1131</v>
      </c>
      <c r="BE86" s="8">
        <v>875</v>
      </c>
      <c r="BF86" s="8">
        <f>[2]AVAILABILITY!AE84</f>
        <v>565.5</v>
      </c>
      <c r="BG86" s="8">
        <f t="shared" si="20"/>
        <v>565.5</v>
      </c>
      <c r="BH86" s="8">
        <f>[2]AVAILABILITY!AF84</f>
        <v>565.5</v>
      </c>
      <c r="BI86" s="8">
        <f t="shared" si="2"/>
        <v>565.5</v>
      </c>
      <c r="BJ86" s="8">
        <f>[2]AVAILABILITY!AG84</f>
        <v>1131</v>
      </c>
      <c r="BK86" s="8">
        <f t="shared" si="6"/>
        <v>1131</v>
      </c>
      <c r="BL86" s="8">
        <f>[2]AVAILABILITY!AH84</f>
        <v>0</v>
      </c>
      <c r="BM86" s="8">
        <f t="shared" si="15"/>
        <v>0</v>
      </c>
    </row>
    <row r="87" spans="1:65" ht="23.25">
      <c r="A87" s="6">
        <v>83</v>
      </c>
      <c r="B87" s="7">
        <v>0.85416666666666663</v>
      </c>
      <c r="C87" s="7">
        <v>0.86458333333333337</v>
      </c>
      <c r="D87" s="8">
        <f>[2]AVAILABILITY!D85</f>
        <v>1131</v>
      </c>
      <c r="E87" s="8">
        <v>876.5</v>
      </c>
      <c r="F87" s="8">
        <f>[2]AVAILABILITY!E85</f>
        <v>1131</v>
      </c>
      <c r="G87" s="8">
        <v>1035</v>
      </c>
      <c r="H87" s="8">
        <f>[2]AVAILABILITY!F85</f>
        <v>1131</v>
      </c>
      <c r="I87" s="8">
        <v>876.5</v>
      </c>
      <c r="J87" s="8">
        <f>[2]AVAILABILITY!G85</f>
        <v>1131</v>
      </c>
      <c r="K87" s="8">
        <v>1131</v>
      </c>
      <c r="L87" s="8">
        <f>[2]AVAILABILITY!H85</f>
        <v>1131</v>
      </c>
      <c r="M87" s="8">
        <v>1131</v>
      </c>
      <c r="N87" s="8">
        <f>[2]AVAILABILITY!I85</f>
        <v>1131</v>
      </c>
      <c r="O87" s="8">
        <v>1131</v>
      </c>
      <c r="P87" s="8">
        <f>[2]AVAILABILITY!J85</f>
        <v>1131</v>
      </c>
      <c r="Q87" s="8">
        <v>1131</v>
      </c>
      <c r="R87" s="8">
        <f>[2]AVAILABILITY!K85</f>
        <v>1131</v>
      </c>
      <c r="S87" s="8">
        <v>1131</v>
      </c>
      <c r="T87" s="8">
        <f>[2]AVAILABILITY!L85</f>
        <v>1131</v>
      </c>
      <c r="U87" s="8">
        <v>1131</v>
      </c>
      <c r="V87" s="8">
        <f>[2]AVAILABILITY!M85</f>
        <v>1131</v>
      </c>
      <c r="W87" s="8">
        <v>1131</v>
      </c>
      <c r="X87" s="8">
        <f>[2]AVAILABILITY!N85</f>
        <v>1131</v>
      </c>
      <c r="Y87" s="8">
        <v>1131</v>
      </c>
      <c r="Z87" s="8">
        <f>[2]AVAILABILITY!O85</f>
        <v>1131</v>
      </c>
      <c r="AA87" s="8">
        <v>1131</v>
      </c>
      <c r="AB87" s="8">
        <f>[2]AVAILABILITY!P85</f>
        <v>1131</v>
      </c>
      <c r="AC87" s="8">
        <v>1131</v>
      </c>
      <c r="AD87" s="8">
        <f>[2]AVAILABILITY!Q85</f>
        <v>1131</v>
      </c>
      <c r="AE87" s="8">
        <v>1131</v>
      </c>
      <c r="AF87" s="8">
        <f>[2]AVAILABILITY!R85</f>
        <v>1131</v>
      </c>
      <c r="AG87" s="8">
        <v>1131</v>
      </c>
      <c r="AH87" s="8">
        <f>[2]AVAILABILITY!S85</f>
        <v>1131</v>
      </c>
      <c r="AI87" s="8">
        <v>1131</v>
      </c>
      <c r="AJ87" s="8">
        <f>[2]AVAILABILITY!T85</f>
        <v>1131</v>
      </c>
      <c r="AK87" s="8">
        <v>1003</v>
      </c>
      <c r="AL87" s="8">
        <f>[2]AVAILABILITY!U85</f>
        <v>1131</v>
      </c>
      <c r="AM87" s="8">
        <v>1131</v>
      </c>
      <c r="AN87" s="8">
        <f>[2]AVAILABILITY!V85</f>
        <v>1131</v>
      </c>
      <c r="AO87" s="8">
        <v>1003</v>
      </c>
      <c r="AP87" s="8">
        <f>[2]AVAILABILITY!W85</f>
        <v>1131</v>
      </c>
      <c r="AQ87" s="8">
        <f t="shared" si="21"/>
        <v>1131</v>
      </c>
      <c r="AR87" s="8">
        <f>[2]AVAILABILITY!X85</f>
        <v>1131</v>
      </c>
      <c r="AS87" s="8">
        <f t="shared" si="11"/>
        <v>1131</v>
      </c>
      <c r="AT87" s="21">
        <f>[2]AVAILABILITY!Y85</f>
        <v>1131</v>
      </c>
      <c r="AU87" s="21">
        <f t="shared" si="16"/>
        <v>1131</v>
      </c>
      <c r="AV87" s="8">
        <f>[2]AVAILABILITY!Z85</f>
        <v>1131</v>
      </c>
      <c r="AW87" s="8">
        <f t="shared" si="3"/>
        <v>1131</v>
      </c>
      <c r="AX87" s="8">
        <f>[2]AVAILABILITY!AA85</f>
        <v>1131</v>
      </c>
      <c r="AY87" s="8">
        <v>950</v>
      </c>
      <c r="AZ87" s="8">
        <f>[2]AVAILABILITY!AB85</f>
        <v>1131</v>
      </c>
      <c r="BA87" s="8">
        <f t="shared" si="19"/>
        <v>1131</v>
      </c>
      <c r="BB87" s="8">
        <f>[2]AVAILABILITY!AC85</f>
        <v>1131</v>
      </c>
      <c r="BC87" s="8">
        <f t="shared" si="13"/>
        <v>1131</v>
      </c>
      <c r="BD87" s="8">
        <f>[2]AVAILABILITY!AD85</f>
        <v>1131</v>
      </c>
      <c r="BE87" s="8">
        <v>811</v>
      </c>
      <c r="BF87" s="8">
        <f>[2]AVAILABILITY!AE85</f>
        <v>565.5</v>
      </c>
      <c r="BG87" s="8">
        <v>533.5</v>
      </c>
      <c r="BH87" s="8">
        <f>[2]AVAILABILITY!AF85</f>
        <v>565.5</v>
      </c>
      <c r="BI87" s="8">
        <f t="shared" si="2"/>
        <v>565.5</v>
      </c>
      <c r="BJ87" s="8">
        <f>[2]AVAILABILITY!AG85</f>
        <v>1131</v>
      </c>
      <c r="BK87" s="8">
        <f t="shared" si="6"/>
        <v>1131</v>
      </c>
      <c r="BL87" s="8">
        <f>[2]AVAILABILITY!AH85</f>
        <v>0</v>
      </c>
      <c r="BM87" s="8">
        <f t="shared" si="15"/>
        <v>0</v>
      </c>
    </row>
    <row r="88" spans="1:65" ht="23.25">
      <c r="A88" s="6">
        <v>84</v>
      </c>
      <c r="B88" s="7">
        <v>0.86458333333333337</v>
      </c>
      <c r="C88" s="7">
        <v>0.875</v>
      </c>
      <c r="D88" s="8">
        <f>[2]AVAILABILITY!D86</f>
        <v>1131</v>
      </c>
      <c r="E88" s="8">
        <v>876.5</v>
      </c>
      <c r="F88" s="8">
        <f>[2]AVAILABILITY!E86</f>
        <v>1131</v>
      </c>
      <c r="G88" s="8">
        <v>1003</v>
      </c>
      <c r="H88" s="8">
        <f>[2]AVAILABILITY!F86</f>
        <v>1131</v>
      </c>
      <c r="I88" s="8">
        <v>876.5</v>
      </c>
      <c r="J88" s="8">
        <f>[2]AVAILABILITY!G86</f>
        <v>1131</v>
      </c>
      <c r="K88" s="8">
        <v>1131</v>
      </c>
      <c r="L88" s="8">
        <f>[2]AVAILABILITY!H86</f>
        <v>1131</v>
      </c>
      <c r="M88" s="8">
        <v>1131</v>
      </c>
      <c r="N88" s="8">
        <f>[2]AVAILABILITY!I86</f>
        <v>1131</v>
      </c>
      <c r="O88" s="8">
        <v>1131</v>
      </c>
      <c r="P88" s="8">
        <f>[2]AVAILABILITY!J86</f>
        <v>1131</v>
      </c>
      <c r="Q88" s="8">
        <v>1131</v>
      </c>
      <c r="R88" s="8">
        <f>[2]AVAILABILITY!K86</f>
        <v>1131</v>
      </c>
      <c r="S88" s="8">
        <v>1131</v>
      </c>
      <c r="T88" s="8">
        <f>[2]AVAILABILITY!L86</f>
        <v>1131</v>
      </c>
      <c r="U88" s="8">
        <v>1131</v>
      </c>
      <c r="V88" s="8">
        <f>[2]AVAILABILITY!M86</f>
        <v>1131</v>
      </c>
      <c r="W88" s="8">
        <v>1131</v>
      </c>
      <c r="X88" s="8">
        <f>[2]AVAILABILITY!N86</f>
        <v>1131</v>
      </c>
      <c r="Y88" s="8">
        <v>1131</v>
      </c>
      <c r="Z88" s="8">
        <f>[2]AVAILABILITY!O86</f>
        <v>1131</v>
      </c>
      <c r="AA88" s="8">
        <v>1131</v>
      </c>
      <c r="AB88" s="8">
        <f>[2]AVAILABILITY!P86</f>
        <v>1131</v>
      </c>
      <c r="AC88" s="8">
        <v>1131</v>
      </c>
      <c r="AD88" s="8">
        <f>[2]AVAILABILITY!Q86</f>
        <v>1131</v>
      </c>
      <c r="AE88" s="8">
        <v>1131</v>
      </c>
      <c r="AF88" s="8">
        <f>[2]AVAILABILITY!R86</f>
        <v>1131</v>
      </c>
      <c r="AG88" s="8">
        <v>1131</v>
      </c>
      <c r="AH88" s="8">
        <f>[2]AVAILABILITY!S86</f>
        <v>1131</v>
      </c>
      <c r="AI88" s="8">
        <v>1131</v>
      </c>
      <c r="AJ88" s="8">
        <f>[2]AVAILABILITY!T86</f>
        <v>1131</v>
      </c>
      <c r="AK88" s="8">
        <v>939</v>
      </c>
      <c r="AL88" s="8">
        <f>[2]AVAILABILITY!U86</f>
        <v>1131</v>
      </c>
      <c r="AM88" s="8">
        <v>1131</v>
      </c>
      <c r="AN88" s="8">
        <f>[2]AVAILABILITY!V86</f>
        <v>1131</v>
      </c>
      <c r="AO88" s="8">
        <v>939</v>
      </c>
      <c r="AP88" s="8">
        <f>[2]AVAILABILITY!W86</f>
        <v>1131</v>
      </c>
      <c r="AQ88" s="8">
        <f t="shared" si="21"/>
        <v>1131</v>
      </c>
      <c r="AR88" s="8">
        <f>[2]AVAILABILITY!X86</f>
        <v>1131</v>
      </c>
      <c r="AS88" s="8">
        <f t="shared" si="11"/>
        <v>1131</v>
      </c>
      <c r="AT88" s="21">
        <f>[2]AVAILABILITY!Y86</f>
        <v>1131</v>
      </c>
      <c r="AU88" s="21">
        <v>1067</v>
      </c>
      <c r="AV88" s="8">
        <f>[2]AVAILABILITY!Z86</f>
        <v>1131</v>
      </c>
      <c r="AW88" s="8">
        <f t="shared" si="3"/>
        <v>1131</v>
      </c>
      <c r="AX88" s="8">
        <f>[2]AVAILABILITY!AA86</f>
        <v>1131</v>
      </c>
      <c r="AY88" s="8">
        <v>950</v>
      </c>
      <c r="AZ88" s="8">
        <f>[2]AVAILABILITY!AB86</f>
        <v>1131</v>
      </c>
      <c r="BA88" s="8">
        <f t="shared" si="19"/>
        <v>1131</v>
      </c>
      <c r="BB88" s="8">
        <f>[2]AVAILABILITY!AC86</f>
        <v>1131</v>
      </c>
      <c r="BC88" s="8">
        <v>1067</v>
      </c>
      <c r="BD88" s="8">
        <f>[2]AVAILABILITY!AD86</f>
        <v>1131</v>
      </c>
      <c r="BE88" s="8">
        <v>777.5</v>
      </c>
      <c r="BF88" s="8">
        <f>[2]AVAILABILITY!AE86</f>
        <v>565.5</v>
      </c>
      <c r="BG88" s="8">
        <v>501.5</v>
      </c>
      <c r="BH88" s="8">
        <f>[2]AVAILABILITY!AF86</f>
        <v>565.5</v>
      </c>
      <c r="BI88" s="8">
        <f t="shared" si="2"/>
        <v>565.5</v>
      </c>
      <c r="BJ88" s="8">
        <f>[2]AVAILABILITY!AG86</f>
        <v>1131</v>
      </c>
      <c r="BK88" s="8">
        <f t="shared" si="6"/>
        <v>1131</v>
      </c>
      <c r="BL88" s="8">
        <f>[2]AVAILABILITY!AH86</f>
        <v>0</v>
      </c>
      <c r="BM88" s="8">
        <f t="shared" si="15"/>
        <v>0</v>
      </c>
    </row>
    <row r="89" spans="1:65" ht="23.25">
      <c r="A89" s="6">
        <v>85</v>
      </c>
      <c r="B89" s="7">
        <v>0.875</v>
      </c>
      <c r="C89" s="7">
        <v>0.88541666666666663</v>
      </c>
      <c r="D89" s="8">
        <f>[2]AVAILABILITY!D87</f>
        <v>1131</v>
      </c>
      <c r="E89" s="8">
        <v>876.5</v>
      </c>
      <c r="F89" s="8">
        <f>[2]AVAILABILITY!E87</f>
        <v>1131</v>
      </c>
      <c r="G89" s="8">
        <v>971</v>
      </c>
      <c r="H89" s="8">
        <f>[2]AVAILABILITY!F87</f>
        <v>1131</v>
      </c>
      <c r="I89" s="8">
        <v>876.5</v>
      </c>
      <c r="J89" s="8">
        <f>[2]AVAILABILITY!G87</f>
        <v>1131</v>
      </c>
      <c r="K89" s="8">
        <v>1099</v>
      </c>
      <c r="L89" s="8">
        <f>[2]AVAILABILITY!H87</f>
        <v>1131</v>
      </c>
      <c r="M89" s="8">
        <v>1131</v>
      </c>
      <c r="N89" s="8">
        <f>[2]AVAILABILITY!I87</f>
        <v>1131</v>
      </c>
      <c r="O89" s="8">
        <v>1131</v>
      </c>
      <c r="P89" s="8">
        <f>[2]AVAILABILITY!J87</f>
        <v>1131</v>
      </c>
      <c r="Q89" s="8">
        <v>1131</v>
      </c>
      <c r="R89" s="8">
        <f>[2]AVAILABILITY!K87</f>
        <v>1131</v>
      </c>
      <c r="S89" s="8">
        <v>1131</v>
      </c>
      <c r="T89" s="8">
        <f>[2]AVAILABILITY!L87</f>
        <v>1131</v>
      </c>
      <c r="U89" s="8">
        <v>1131</v>
      </c>
      <c r="V89" s="8">
        <f>[2]AVAILABILITY!M87</f>
        <v>1131</v>
      </c>
      <c r="W89" s="8">
        <v>1131</v>
      </c>
      <c r="X89" s="8">
        <f>[2]AVAILABILITY!N87</f>
        <v>1131</v>
      </c>
      <c r="Y89" s="8">
        <v>1131</v>
      </c>
      <c r="Z89" s="8">
        <f>[2]AVAILABILITY!O87</f>
        <v>1131</v>
      </c>
      <c r="AA89" s="8">
        <v>1131</v>
      </c>
      <c r="AB89" s="8">
        <f>[2]AVAILABILITY!P87</f>
        <v>1131</v>
      </c>
      <c r="AC89" s="8">
        <v>1131</v>
      </c>
      <c r="AD89" s="8">
        <f>[2]AVAILABILITY!Q87</f>
        <v>1131</v>
      </c>
      <c r="AE89" s="8">
        <v>1131</v>
      </c>
      <c r="AF89" s="8">
        <f>[2]AVAILABILITY!R87</f>
        <v>1131</v>
      </c>
      <c r="AG89" s="8">
        <v>1131</v>
      </c>
      <c r="AH89" s="8">
        <f>[2]AVAILABILITY!S87</f>
        <v>1131</v>
      </c>
      <c r="AI89" s="8">
        <v>1131</v>
      </c>
      <c r="AJ89" s="8">
        <f>[2]AVAILABILITY!T87</f>
        <v>1131</v>
      </c>
      <c r="AK89" s="8">
        <v>875</v>
      </c>
      <c r="AL89" s="8">
        <f>[2]AVAILABILITY!U87</f>
        <v>1131</v>
      </c>
      <c r="AM89" s="8">
        <v>1067</v>
      </c>
      <c r="AN89" s="8">
        <f>[2]AVAILABILITY!V87</f>
        <v>1131</v>
      </c>
      <c r="AO89" s="8">
        <v>875</v>
      </c>
      <c r="AP89" s="8">
        <f>[2]AVAILABILITY!W87</f>
        <v>1131</v>
      </c>
      <c r="AQ89" s="8">
        <f t="shared" si="21"/>
        <v>1131</v>
      </c>
      <c r="AR89" s="8">
        <f>[2]AVAILABILITY!X87</f>
        <v>1131</v>
      </c>
      <c r="AS89" s="8">
        <v>1067</v>
      </c>
      <c r="AT89" s="21">
        <f>[2]AVAILABILITY!Y87</f>
        <v>1131</v>
      </c>
      <c r="AU89" s="21">
        <v>1003</v>
      </c>
      <c r="AV89" s="8">
        <f>[2]AVAILABILITY!Z87</f>
        <v>1131</v>
      </c>
      <c r="AW89" s="8">
        <v>1067</v>
      </c>
      <c r="AX89" s="8">
        <f>[2]AVAILABILITY!AA87</f>
        <v>1131</v>
      </c>
      <c r="AY89" s="8">
        <v>950</v>
      </c>
      <c r="AZ89" s="8">
        <f>[2]AVAILABILITY!AB87</f>
        <v>1131</v>
      </c>
      <c r="BA89" s="8">
        <f t="shared" si="19"/>
        <v>1131</v>
      </c>
      <c r="BB89" s="8">
        <f>[2]AVAILABILITY!AC87</f>
        <v>1131</v>
      </c>
      <c r="BC89" s="8">
        <v>1003</v>
      </c>
      <c r="BD89" s="8">
        <f>[2]AVAILABILITY!AD87</f>
        <v>1131</v>
      </c>
      <c r="BE89" s="8">
        <v>745.5</v>
      </c>
      <c r="BF89" s="8">
        <f>[2]AVAILABILITY!AE87</f>
        <v>565.5</v>
      </c>
      <c r="BG89" s="8">
        <v>469.5</v>
      </c>
      <c r="BH89" s="8">
        <f>[2]AVAILABILITY!AF87</f>
        <v>565.5</v>
      </c>
      <c r="BI89" s="8">
        <f t="shared" si="2"/>
        <v>565.5</v>
      </c>
      <c r="BJ89" s="8">
        <f>[2]AVAILABILITY!AG87</f>
        <v>1131</v>
      </c>
      <c r="BK89" s="8">
        <f t="shared" si="6"/>
        <v>1131</v>
      </c>
      <c r="BL89" s="8">
        <f>[2]AVAILABILITY!AH87</f>
        <v>0</v>
      </c>
      <c r="BM89" s="8">
        <f t="shared" si="15"/>
        <v>0</v>
      </c>
    </row>
    <row r="90" spans="1:65" ht="23.25">
      <c r="A90" s="6">
        <v>86</v>
      </c>
      <c r="B90" s="7">
        <v>0.88541666666666663</v>
      </c>
      <c r="C90" s="7">
        <v>0.89583333333333337</v>
      </c>
      <c r="D90" s="8">
        <f>[2]AVAILABILITY!D88</f>
        <v>1131</v>
      </c>
      <c r="E90" s="8">
        <v>876.5</v>
      </c>
      <c r="F90" s="8">
        <f>[2]AVAILABILITY!E88</f>
        <v>1131</v>
      </c>
      <c r="G90" s="8">
        <v>939</v>
      </c>
      <c r="H90" s="8">
        <f>[2]AVAILABILITY!F88</f>
        <v>1131</v>
      </c>
      <c r="I90" s="8">
        <v>876.5</v>
      </c>
      <c r="J90" s="8">
        <f>[2]AVAILABILITY!G88</f>
        <v>1131</v>
      </c>
      <c r="K90" s="8">
        <v>1067</v>
      </c>
      <c r="L90" s="8">
        <f>[2]AVAILABILITY!H88</f>
        <v>1131</v>
      </c>
      <c r="M90" s="8">
        <v>1131</v>
      </c>
      <c r="N90" s="8">
        <f>[2]AVAILABILITY!I88</f>
        <v>1131</v>
      </c>
      <c r="O90" s="8">
        <v>1131</v>
      </c>
      <c r="P90" s="8">
        <f>[2]AVAILABILITY!J88</f>
        <v>1131</v>
      </c>
      <c r="Q90" s="8">
        <v>1131</v>
      </c>
      <c r="R90" s="8">
        <f>[2]AVAILABILITY!K88</f>
        <v>1131</v>
      </c>
      <c r="S90" s="8">
        <v>1131</v>
      </c>
      <c r="T90" s="8">
        <f>[2]AVAILABILITY!L88</f>
        <v>1131</v>
      </c>
      <c r="U90" s="8">
        <v>1131</v>
      </c>
      <c r="V90" s="8">
        <f>[2]AVAILABILITY!M88</f>
        <v>1131</v>
      </c>
      <c r="W90" s="8">
        <v>1131</v>
      </c>
      <c r="X90" s="8">
        <f>[2]AVAILABILITY!N88</f>
        <v>1131</v>
      </c>
      <c r="Y90" s="8">
        <v>1131</v>
      </c>
      <c r="Z90" s="8">
        <f>[2]AVAILABILITY!O88</f>
        <v>1131</v>
      </c>
      <c r="AA90" s="8">
        <v>1131</v>
      </c>
      <c r="AB90" s="8">
        <f>[2]AVAILABILITY!P88</f>
        <v>1131</v>
      </c>
      <c r="AC90" s="8">
        <v>1131</v>
      </c>
      <c r="AD90" s="8">
        <f>[2]AVAILABILITY!Q88</f>
        <v>1131</v>
      </c>
      <c r="AE90" s="8">
        <v>1131</v>
      </c>
      <c r="AF90" s="8">
        <f>[2]AVAILABILITY!R88</f>
        <v>1131</v>
      </c>
      <c r="AG90" s="8">
        <v>1131</v>
      </c>
      <c r="AH90" s="8">
        <f>[2]AVAILABILITY!S88</f>
        <v>1131</v>
      </c>
      <c r="AI90" s="8">
        <v>1131</v>
      </c>
      <c r="AJ90" s="8">
        <f>[2]AVAILABILITY!T88</f>
        <v>1131</v>
      </c>
      <c r="AK90" s="8">
        <v>811</v>
      </c>
      <c r="AL90" s="8">
        <f>[2]AVAILABILITY!U88</f>
        <v>1131</v>
      </c>
      <c r="AM90" s="8">
        <v>1003</v>
      </c>
      <c r="AN90" s="8">
        <f>[2]AVAILABILITY!V88</f>
        <v>1131</v>
      </c>
      <c r="AO90" s="8">
        <v>811</v>
      </c>
      <c r="AP90" s="8">
        <f>[2]AVAILABILITY!W88</f>
        <v>1131</v>
      </c>
      <c r="AQ90" s="8">
        <f t="shared" si="21"/>
        <v>1131</v>
      </c>
      <c r="AR90" s="8">
        <f>[2]AVAILABILITY!X88</f>
        <v>1131</v>
      </c>
      <c r="AS90" s="8">
        <v>1003</v>
      </c>
      <c r="AT90" s="21">
        <f>[2]AVAILABILITY!Y88</f>
        <v>1131</v>
      </c>
      <c r="AU90" s="21">
        <v>939</v>
      </c>
      <c r="AV90" s="8">
        <f>[2]AVAILABILITY!Z88</f>
        <v>1131</v>
      </c>
      <c r="AW90" s="8">
        <v>1003</v>
      </c>
      <c r="AX90" s="8">
        <f>[2]AVAILABILITY!AA88</f>
        <v>1131</v>
      </c>
      <c r="AY90" s="8">
        <v>950</v>
      </c>
      <c r="AZ90" s="8">
        <f>[2]AVAILABILITY!AB88</f>
        <v>1131</v>
      </c>
      <c r="BA90" s="8">
        <f t="shared" si="19"/>
        <v>1131</v>
      </c>
      <c r="BB90" s="8">
        <f>[2]AVAILABILITY!AC88</f>
        <v>1131</v>
      </c>
      <c r="BC90" s="8">
        <v>1000</v>
      </c>
      <c r="BD90" s="8">
        <f>[2]AVAILABILITY!AD88</f>
        <v>1131</v>
      </c>
      <c r="BE90" s="8">
        <v>715</v>
      </c>
      <c r="BF90" s="8">
        <f>[2]AVAILABILITY!AE88</f>
        <v>565.5</v>
      </c>
      <c r="BG90" s="8">
        <v>437.5</v>
      </c>
      <c r="BH90" s="8">
        <f>[2]AVAILABILITY!AF88</f>
        <v>565.5</v>
      </c>
      <c r="BI90" s="8">
        <f t="shared" si="2"/>
        <v>565.5</v>
      </c>
      <c r="BJ90" s="8">
        <f>[2]AVAILABILITY!AG88</f>
        <v>1131</v>
      </c>
      <c r="BK90" s="8">
        <f t="shared" si="6"/>
        <v>1131</v>
      </c>
      <c r="BL90" s="8">
        <f>[2]AVAILABILITY!AH88</f>
        <v>0</v>
      </c>
      <c r="BM90" s="8">
        <f t="shared" si="15"/>
        <v>0</v>
      </c>
    </row>
    <row r="91" spans="1:65" ht="23.25">
      <c r="A91" s="6">
        <v>87</v>
      </c>
      <c r="B91" s="7">
        <v>0.89583333333333337</v>
      </c>
      <c r="C91" s="7">
        <v>0.90625</v>
      </c>
      <c r="D91" s="8">
        <f>[2]AVAILABILITY!D89</f>
        <v>1131</v>
      </c>
      <c r="E91" s="8">
        <v>876.5</v>
      </c>
      <c r="F91" s="8">
        <f>[2]AVAILABILITY!E89</f>
        <v>1131</v>
      </c>
      <c r="G91" s="8">
        <v>907</v>
      </c>
      <c r="H91" s="8">
        <f>[2]AVAILABILITY!F89</f>
        <v>1131</v>
      </c>
      <c r="I91" s="8">
        <v>876.5</v>
      </c>
      <c r="J91" s="8">
        <f>[2]AVAILABILITY!G89</f>
        <v>1131</v>
      </c>
      <c r="K91" s="8">
        <v>1035</v>
      </c>
      <c r="L91" s="8">
        <f>[2]AVAILABILITY!H89</f>
        <v>1131</v>
      </c>
      <c r="M91" s="8">
        <v>1099</v>
      </c>
      <c r="N91" s="8">
        <f>[2]AVAILABILITY!I89</f>
        <v>1131</v>
      </c>
      <c r="O91" s="8">
        <v>1131</v>
      </c>
      <c r="P91" s="8">
        <f>[2]AVAILABILITY!J89</f>
        <v>1131</v>
      </c>
      <c r="Q91" s="8">
        <v>1131</v>
      </c>
      <c r="R91" s="8">
        <f>[2]AVAILABILITY!K89</f>
        <v>1131</v>
      </c>
      <c r="S91" s="8">
        <v>1131</v>
      </c>
      <c r="T91" s="8">
        <f>[2]AVAILABILITY!L89</f>
        <v>1131</v>
      </c>
      <c r="U91" s="8">
        <v>1131</v>
      </c>
      <c r="V91" s="8">
        <f>[2]AVAILABILITY!M89</f>
        <v>1131</v>
      </c>
      <c r="W91" s="8">
        <v>1131</v>
      </c>
      <c r="X91" s="8">
        <f>[2]AVAILABILITY!N89</f>
        <v>1131</v>
      </c>
      <c r="Y91" s="8">
        <v>1131</v>
      </c>
      <c r="Z91" s="8">
        <f>[2]AVAILABILITY!O89</f>
        <v>1131</v>
      </c>
      <c r="AA91" s="8">
        <v>1131</v>
      </c>
      <c r="AB91" s="8">
        <f>[2]AVAILABILITY!P89</f>
        <v>1131</v>
      </c>
      <c r="AC91" s="8">
        <v>1131</v>
      </c>
      <c r="AD91" s="8">
        <f>[2]AVAILABILITY!Q89</f>
        <v>1131</v>
      </c>
      <c r="AE91" s="8">
        <v>1131</v>
      </c>
      <c r="AF91" s="8">
        <f>[2]AVAILABILITY!R89</f>
        <v>1131</v>
      </c>
      <c r="AG91" s="8">
        <v>1131</v>
      </c>
      <c r="AH91" s="8">
        <f>[2]AVAILABILITY!S89</f>
        <v>1131</v>
      </c>
      <c r="AI91" s="8">
        <v>1131</v>
      </c>
      <c r="AJ91" s="8">
        <f>[2]AVAILABILITY!T89</f>
        <v>1131</v>
      </c>
      <c r="AK91" s="8">
        <v>777.5</v>
      </c>
      <c r="AL91" s="8">
        <f>[2]AVAILABILITY!U89</f>
        <v>1131</v>
      </c>
      <c r="AM91" s="8">
        <v>939</v>
      </c>
      <c r="AN91" s="8">
        <f>[2]AVAILABILITY!V89</f>
        <v>1131</v>
      </c>
      <c r="AO91" s="8">
        <v>777.5</v>
      </c>
      <c r="AP91" s="8">
        <f>[2]AVAILABILITY!W89</f>
        <v>1131</v>
      </c>
      <c r="AQ91" s="8">
        <f t="shared" si="21"/>
        <v>1131</v>
      </c>
      <c r="AR91" s="8">
        <f>[2]AVAILABILITY!X89</f>
        <v>1131</v>
      </c>
      <c r="AS91" s="8">
        <v>939</v>
      </c>
      <c r="AT91" s="21">
        <f>[2]AVAILABILITY!Y89</f>
        <v>1131</v>
      </c>
      <c r="AU91" s="21">
        <v>875</v>
      </c>
      <c r="AV91" s="8">
        <f>[2]AVAILABILITY!Z89</f>
        <v>1131</v>
      </c>
      <c r="AW91" s="8">
        <v>939</v>
      </c>
      <c r="AX91" s="8">
        <f>[2]AVAILABILITY!AA89</f>
        <v>1131</v>
      </c>
      <c r="AY91" s="8">
        <v>950</v>
      </c>
      <c r="AZ91" s="8">
        <f>[2]AVAILABILITY!AB89</f>
        <v>1131</v>
      </c>
      <c r="BA91" s="8">
        <v>1067</v>
      </c>
      <c r="BB91" s="8">
        <f>[2]AVAILABILITY!AC89</f>
        <v>1131</v>
      </c>
      <c r="BC91" s="8">
        <f>+BC90+64</f>
        <v>1064</v>
      </c>
      <c r="BD91" s="8">
        <f>[2]AVAILABILITY!AD89</f>
        <v>1131</v>
      </c>
      <c r="BE91" s="8">
        <v>715</v>
      </c>
      <c r="BF91" s="8">
        <f>[2]AVAILABILITY!AE89</f>
        <v>565.5</v>
      </c>
      <c r="BG91" s="8">
        <v>405.5</v>
      </c>
      <c r="BH91" s="8">
        <f>[2]AVAILABILITY!AF89</f>
        <v>565.5</v>
      </c>
      <c r="BI91" s="8">
        <f t="shared" si="2"/>
        <v>565.5</v>
      </c>
      <c r="BJ91" s="8">
        <f>[2]AVAILABILITY!AG89</f>
        <v>1131</v>
      </c>
      <c r="BK91" s="8">
        <v>1067</v>
      </c>
      <c r="BL91" s="8">
        <f>[2]AVAILABILITY!AH89</f>
        <v>0</v>
      </c>
      <c r="BM91" s="8">
        <f t="shared" si="15"/>
        <v>0</v>
      </c>
    </row>
    <row r="92" spans="1:65" ht="23.25">
      <c r="A92" s="6">
        <v>88</v>
      </c>
      <c r="B92" s="7">
        <v>0.90625</v>
      </c>
      <c r="C92" s="7">
        <v>0.91666666666666663</v>
      </c>
      <c r="D92" s="8">
        <f>[2]AVAILABILITY!D90</f>
        <v>1131</v>
      </c>
      <c r="E92" s="8">
        <v>876.5</v>
      </c>
      <c r="F92" s="8">
        <f>[2]AVAILABILITY!E90</f>
        <v>1131</v>
      </c>
      <c r="G92" s="8">
        <v>876.5</v>
      </c>
      <c r="H92" s="8">
        <f>[2]AVAILABILITY!F90</f>
        <v>1131</v>
      </c>
      <c r="I92" s="8">
        <v>876.5</v>
      </c>
      <c r="J92" s="8">
        <f>[2]AVAILABILITY!G90</f>
        <v>1131</v>
      </c>
      <c r="K92" s="8">
        <v>1003</v>
      </c>
      <c r="L92" s="8">
        <f>[2]AVAILABILITY!H90</f>
        <v>1131</v>
      </c>
      <c r="M92" s="8">
        <v>1067</v>
      </c>
      <c r="N92" s="8">
        <f>[2]AVAILABILITY!I90</f>
        <v>1131</v>
      </c>
      <c r="O92" s="8">
        <v>1131</v>
      </c>
      <c r="P92" s="8">
        <f>[2]AVAILABILITY!J90</f>
        <v>1131</v>
      </c>
      <c r="Q92" s="8">
        <v>1131</v>
      </c>
      <c r="R92" s="8">
        <f>[2]AVAILABILITY!K90</f>
        <v>1131</v>
      </c>
      <c r="S92" s="8">
        <v>1131</v>
      </c>
      <c r="T92" s="8">
        <f>[2]AVAILABILITY!L90</f>
        <v>1131</v>
      </c>
      <c r="U92" s="8">
        <v>1131</v>
      </c>
      <c r="V92" s="8">
        <f>[2]AVAILABILITY!M90</f>
        <v>1131</v>
      </c>
      <c r="W92" s="8">
        <v>1131</v>
      </c>
      <c r="X92" s="8">
        <f>[2]AVAILABILITY!N90</f>
        <v>1131</v>
      </c>
      <c r="Y92" s="8">
        <v>1131</v>
      </c>
      <c r="Z92" s="8">
        <f>[2]AVAILABILITY!O90</f>
        <v>1131</v>
      </c>
      <c r="AA92" s="8">
        <v>1131</v>
      </c>
      <c r="AB92" s="8">
        <f>[2]AVAILABILITY!P90</f>
        <v>1131</v>
      </c>
      <c r="AC92" s="8">
        <v>1131</v>
      </c>
      <c r="AD92" s="8">
        <f>[2]AVAILABILITY!Q90</f>
        <v>1131</v>
      </c>
      <c r="AE92" s="8">
        <v>1131</v>
      </c>
      <c r="AF92" s="8">
        <f>[2]AVAILABILITY!R90</f>
        <v>1131</v>
      </c>
      <c r="AG92" s="8">
        <v>1131</v>
      </c>
      <c r="AH92" s="8">
        <f>[2]AVAILABILITY!S90</f>
        <v>1131</v>
      </c>
      <c r="AI92" s="8">
        <v>1131</v>
      </c>
      <c r="AJ92" s="8">
        <f>[2]AVAILABILITY!T90</f>
        <v>1131</v>
      </c>
      <c r="AK92" s="8">
        <v>745.5</v>
      </c>
      <c r="AL92" s="8">
        <f>[2]AVAILABILITY!U90</f>
        <v>1131</v>
      </c>
      <c r="AM92" s="8">
        <v>875</v>
      </c>
      <c r="AN92" s="8">
        <f>[2]AVAILABILITY!V90</f>
        <v>1131</v>
      </c>
      <c r="AO92" s="8">
        <v>745.5</v>
      </c>
      <c r="AP92" s="8">
        <f>[2]AVAILABILITY!W90</f>
        <v>1131</v>
      </c>
      <c r="AQ92" s="8">
        <f t="shared" si="21"/>
        <v>1131</v>
      </c>
      <c r="AR92" s="8">
        <f>[2]AVAILABILITY!X90</f>
        <v>1131</v>
      </c>
      <c r="AS92" s="8">
        <v>875</v>
      </c>
      <c r="AT92" s="21">
        <f>[2]AVAILABILITY!Y90</f>
        <v>1131</v>
      </c>
      <c r="AU92" s="21">
        <v>811</v>
      </c>
      <c r="AV92" s="8">
        <f>[2]AVAILABILITY!Z90</f>
        <v>1131</v>
      </c>
      <c r="AW92" s="8">
        <v>875</v>
      </c>
      <c r="AX92" s="8">
        <f>[2]AVAILABILITY!AA90</f>
        <v>1131</v>
      </c>
      <c r="AY92" s="8">
        <v>950</v>
      </c>
      <c r="AZ92" s="8">
        <f>[2]AVAILABILITY!AB90</f>
        <v>1131</v>
      </c>
      <c r="BA92" s="8">
        <v>1003</v>
      </c>
      <c r="BB92" s="8">
        <f>[2]AVAILABILITY!AC90</f>
        <v>1131</v>
      </c>
      <c r="BC92" s="8">
        <f>+BC91+64</f>
        <v>1128</v>
      </c>
      <c r="BD92" s="8">
        <f>[2]AVAILABILITY!AD90</f>
        <v>1131</v>
      </c>
      <c r="BE92" s="8">
        <v>715</v>
      </c>
      <c r="BF92" s="8">
        <f>[2]AVAILABILITY!AE90</f>
        <v>565.5</v>
      </c>
      <c r="BG92" s="8">
        <v>373.5</v>
      </c>
      <c r="BH92" s="8">
        <f>[2]AVAILABILITY!AF90</f>
        <v>565.5</v>
      </c>
      <c r="BI92" s="8">
        <f t="shared" si="2"/>
        <v>565.5</v>
      </c>
      <c r="BJ92" s="8">
        <f>[2]AVAILABILITY!AG90</f>
        <v>1131</v>
      </c>
      <c r="BK92" s="8">
        <v>1003</v>
      </c>
      <c r="BL92" s="8">
        <f>[2]AVAILABILITY!AH90</f>
        <v>0</v>
      </c>
      <c r="BM92" s="8">
        <f t="shared" si="15"/>
        <v>0</v>
      </c>
    </row>
    <row r="93" spans="1:65" ht="23.25">
      <c r="A93" s="6">
        <v>89</v>
      </c>
      <c r="B93" s="7">
        <v>0.91666666666666663</v>
      </c>
      <c r="C93" s="7">
        <v>0.92708333333333337</v>
      </c>
      <c r="D93" s="8">
        <f>[2]AVAILABILITY!D91</f>
        <v>1131</v>
      </c>
      <c r="E93" s="8">
        <v>876.5</v>
      </c>
      <c r="F93" s="8">
        <f>[2]AVAILABILITY!E91</f>
        <v>1131</v>
      </c>
      <c r="G93" s="8">
        <v>876.5</v>
      </c>
      <c r="H93" s="8">
        <f>[2]AVAILABILITY!F91</f>
        <v>1131</v>
      </c>
      <c r="I93" s="8">
        <v>876.5</v>
      </c>
      <c r="J93" s="8">
        <f>[2]AVAILABILITY!G91</f>
        <v>1131</v>
      </c>
      <c r="K93" s="8">
        <v>971</v>
      </c>
      <c r="L93" s="8">
        <f>[2]AVAILABILITY!H91</f>
        <v>1131</v>
      </c>
      <c r="M93" s="8">
        <v>1035</v>
      </c>
      <c r="N93" s="8">
        <f>[2]AVAILABILITY!I91</f>
        <v>1131</v>
      </c>
      <c r="O93" s="8">
        <v>1131</v>
      </c>
      <c r="P93" s="8">
        <f>[2]AVAILABILITY!J91</f>
        <v>1131</v>
      </c>
      <c r="Q93" s="8">
        <v>1131</v>
      </c>
      <c r="R93" s="8">
        <f>[2]AVAILABILITY!K91</f>
        <v>1131</v>
      </c>
      <c r="S93" s="8">
        <v>1131</v>
      </c>
      <c r="T93" s="8">
        <f>[2]AVAILABILITY!L91</f>
        <v>1131</v>
      </c>
      <c r="U93" s="8">
        <v>1131</v>
      </c>
      <c r="V93" s="8">
        <f>[2]AVAILABILITY!M91</f>
        <v>1131</v>
      </c>
      <c r="W93" s="8">
        <v>1131</v>
      </c>
      <c r="X93" s="8">
        <f>[2]AVAILABILITY!N91</f>
        <v>1131</v>
      </c>
      <c r="Y93" s="8">
        <v>1131</v>
      </c>
      <c r="Z93" s="8">
        <f>[2]AVAILABILITY!O91</f>
        <v>1131</v>
      </c>
      <c r="AA93" s="8">
        <v>1131</v>
      </c>
      <c r="AB93" s="8">
        <f>[2]AVAILABILITY!P91</f>
        <v>1131</v>
      </c>
      <c r="AC93" s="8">
        <v>1131</v>
      </c>
      <c r="AD93" s="8">
        <f>[2]AVAILABILITY!Q91</f>
        <v>1131</v>
      </c>
      <c r="AE93" s="8">
        <v>1131</v>
      </c>
      <c r="AF93" s="8">
        <f>[2]AVAILABILITY!R91</f>
        <v>1131</v>
      </c>
      <c r="AG93" s="8">
        <v>1131</v>
      </c>
      <c r="AH93" s="8">
        <f>[2]AVAILABILITY!S91</f>
        <v>1131</v>
      </c>
      <c r="AI93" s="8">
        <v>1131</v>
      </c>
      <c r="AJ93" s="8">
        <f>[2]AVAILABILITY!T91</f>
        <v>1131</v>
      </c>
      <c r="AK93" s="8">
        <v>715</v>
      </c>
      <c r="AL93" s="8">
        <f>[2]AVAILABILITY!U91</f>
        <v>1131</v>
      </c>
      <c r="AM93" s="8">
        <v>811</v>
      </c>
      <c r="AN93" s="8">
        <f>[2]AVAILABILITY!V91</f>
        <v>1131</v>
      </c>
      <c r="AO93" s="8">
        <v>715</v>
      </c>
      <c r="AP93" s="8">
        <f>[2]AVAILABILITY!W91</f>
        <v>1131</v>
      </c>
      <c r="AQ93" s="8">
        <f t="shared" si="21"/>
        <v>1131</v>
      </c>
      <c r="AR93" s="8">
        <f>[2]AVAILABILITY!X91</f>
        <v>1131</v>
      </c>
      <c r="AS93" s="8">
        <v>850</v>
      </c>
      <c r="AT93" s="21">
        <f>[2]AVAILABILITY!Y91</f>
        <v>1131</v>
      </c>
      <c r="AU93" s="21">
        <v>777.5</v>
      </c>
      <c r="AV93" s="8">
        <f>[2]AVAILABILITY!Z91</f>
        <v>1131</v>
      </c>
      <c r="AW93" s="8">
        <v>811</v>
      </c>
      <c r="AX93" s="8">
        <f>[2]AVAILABILITY!AA91</f>
        <v>1131</v>
      </c>
      <c r="AY93" s="8">
        <v>950</v>
      </c>
      <c r="AZ93" s="8">
        <f>[2]AVAILABILITY!AB91</f>
        <v>1131</v>
      </c>
      <c r="BA93" s="8">
        <v>1000</v>
      </c>
      <c r="BB93" s="8">
        <f>[2]AVAILABILITY!AC91</f>
        <v>1131</v>
      </c>
      <c r="BC93" s="8">
        <f t="shared" si="13"/>
        <v>1131</v>
      </c>
      <c r="BD93" s="8">
        <f>[2]AVAILABILITY!AD91</f>
        <v>1131</v>
      </c>
      <c r="BE93" s="8">
        <v>715</v>
      </c>
      <c r="BF93" s="8">
        <f>[2]AVAILABILITY!AE91</f>
        <v>565.5</v>
      </c>
      <c r="BG93" s="8">
        <v>341.5</v>
      </c>
      <c r="BH93" s="8">
        <f>[2]AVAILABILITY!AF91</f>
        <v>565.5</v>
      </c>
      <c r="BI93" s="8">
        <f t="shared" si="2"/>
        <v>565.5</v>
      </c>
      <c r="BJ93" s="8">
        <f>[2]AVAILABILITY!AG91</f>
        <v>1131</v>
      </c>
      <c r="BK93" s="8">
        <v>939</v>
      </c>
      <c r="BL93" s="8">
        <f>[2]AVAILABILITY!AH91</f>
        <v>0</v>
      </c>
      <c r="BM93" s="8">
        <f t="shared" si="15"/>
        <v>0</v>
      </c>
    </row>
    <row r="94" spans="1:65" ht="23.25">
      <c r="A94" s="6">
        <v>90</v>
      </c>
      <c r="B94" s="7">
        <v>0.92708333333333337</v>
      </c>
      <c r="C94" s="7">
        <v>0.9375</v>
      </c>
      <c r="D94" s="8">
        <f>[2]AVAILABILITY!D92</f>
        <v>1131</v>
      </c>
      <c r="E94" s="8">
        <v>876.5</v>
      </c>
      <c r="F94" s="8">
        <f>[2]AVAILABILITY!E92</f>
        <v>1131</v>
      </c>
      <c r="G94" s="8">
        <v>876.5</v>
      </c>
      <c r="H94" s="8">
        <f>[2]AVAILABILITY!F92</f>
        <v>1131</v>
      </c>
      <c r="I94" s="8">
        <v>876.5</v>
      </c>
      <c r="J94" s="8">
        <f>[2]AVAILABILITY!G92</f>
        <v>1131</v>
      </c>
      <c r="K94" s="8">
        <v>939</v>
      </c>
      <c r="L94" s="8">
        <f>[2]AVAILABILITY!H92</f>
        <v>1131</v>
      </c>
      <c r="M94" s="8">
        <v>1015.5</v>
      </c>
      <c r="N94" s="8">
        <f>[2]AVAILABILITY!I92</f>
        <v>1131</v>
      </c>
      <c r="O94" s="8">
        <v>1131</v>
      </c>
      <c r="P94" s="8">
        <f>[2]AVAILABILITY!J92</f>
        <v>1131</v>
      </c>
      <c r="Q94" s="8">
        <v>1131</v>
      </c>
      <c r="R94" s="8">
        <f>[2]AVAILABILITY!K92</f>
        <v>1131</v>
      </c>
      <c r="S94" s="8">
        <v>1131</v>
      </c>
      <c r="T94" s="8">
        <f>[2]AVAILABILITY!L92</f>
        <v>1131</v>
      </c>
      <c r="U94" s="8">
        <v>1131</v>
      </c>
      <c r="V94" s="8">
        <f>[2]AVAILABILITY!M92</f>
        <v>1131</v>
      </c>
      <c r="W94" s="8">
        <v>1131</v>
      </c>
      <c r="X94" s="8">
        <f>[2]AVAILABILITY!N92</f>
        <v>1131</v>
      </c>
      <c r="Y94" s="8">
        <v>1131</v>
      </c>
      <c r="Z94" s="8">
        <f>[2]AVAILABILITY!O92</f>
        <v>1131</v>
      </c>
      <c r="AA94" s="8">
        <v>1131</v>
      </c>
      <c r="AB94" s="8">
        <f>[2]AVAILABILITY!P92</f>
        <v>1131</v>
      </c>
      <c r="AC94" s="8">
        <v>1131</v>
      </c>
      <c r="AD94" s="8">
        <f>[2]AVAILABILITY!Q92</f>
        <v>1131</v>
      </c>
      <c r="AE94" s="8">
        <v>1131</v>
      </c>
      <c r="AF94" s="8">
        <f>[2]AVAILABILITY!R92</f>
        <v>1131</v>
      </c>
      <c r="AG94" s="8">
        <v>1131</v>
      </c>
      <c r="AH94" s="8">
        <f>[2]AVAILABILITY!S92</f>
        <v>1131</v>
      </c>
      <c r="AI94" s="8">
        <v>1131</v>
      </c>
      <c r="AJ94" s="8">
        <f>[2]AVAILABILITY!T92</f>
        <v>1131</v>
      </c>
      <c r="AK94" s="8">
        <v>715</v>
      </c>
      <c r="AL94" s="8">
        <f>[2]AVAILABILITY!U92</f>
        <v>1131</v>
      </c>
      <c r="AM94" s="8">
        <v>777.5</v>
      </c>
      <c r="AN94" s="8">
        <f>[2]AVAILABILITY!V92</f>
        <v>1131</v>
      </c>
      <c r="AO94" s="8">
        <v>715</v>
      </c>
      <c r="AP94" s="8">
        <f>[2]AVAILABILITY!W92</f>
        <v>1131</v>
      </c>
      <c r="AQ94" s="8">
        <v>1067</v>
      </c>
      <c r="AR94" s="8">
        <f>[2]AVAILABILITY!X92</f>
        <v>1131</v>
      </c>
      <c r="AS94" s="8">
        <v>850</v>
      </c>
      <c r="AT94" s="21">
        <f>[2]AVAILABILITY!Y92</f>
        <v>1131</v>
      </c>
      <c r="AU94" s="21">
        <v>745.5</v>
      </c>
      <c r="AV94" s="8">
        <f>[2]AVAILABILITY!Z92</f>
        <v>1131</v>
      </c>
      <c r="AW94" s="8">
        <v>777.5</v>
      </c>
      <c r="AX94" s="8">
        <f>[2]AVAILABILITY!AA92</f>
        <v>1131</v>
      </c>
      <c r="AY94" s="8">
        <v>950</v>
      </c>
      <c r="AZ94" s="8">
        <f>[2]AVAILABILITY!AB92</f>
        <v>1131</v>
      </c>
      <c r="BA94" s="8">
        <v>1000</v>
      </c>
      <c r="BB94" s="8">
        <f>[2]AVAILABILITY!AC92</f>
        <v>1131</v>
      </c>
      <c r="BC94" s="8">
        <f t="shared" si="13"/>
        <v>1131</v>
      </c>
      <c r="BD94" s="8">
        <f>[2]AVAILABILITY!AD92</f>
        <v>1131</v>
      </c>
      <c r="BE94" s="8">
        <v>715</v>
      </c>
      <c r="BF94" s="8">
        <f>[2]AVAILABILITY!AE92</f>
        <v>565.5</v>
      </c>
      <c r="BG94" s="8">
        <v>311</v>
      </c>
      <c r="BH94" s="8">
        <f>[2]AVAILABILITY!AF92</f>
        <v>565.5</v>
      </c>
      <c r="BI94" s="8">
        <f t="shared" si="2"/>
        <v>565.5</v>
      </c>
      <c r="BJ94" s="8">
        <f>[2]AVAILABILITY!AG92</f>
        <v>1131</v>
      </c>
      <c r="BK94" s="8">
        <v>875</v>
      </c>
      <c r="BL94" s="8">
        <f>[2]AVAILABILITY!AH92</f>
        <v>0</v>
      </c>
      <c r="BM94" s="8">
        <f t="shared" si="15"/>
        <v>0</v>
      </c>
    </row>
    <row r="95" spans="1:65" ht="23.25">
      <c r="A95" s="6">
        <v>91</v>
      </c>
      <c r="B95" s="7">
        <v>0.9375</v>
      </c>
      <c r="C95" s="7">
        <v>0.94791666666666663</v>
      </c>
      <c r="D95" s="8">
        <f>[2]AVAILABILITY!D93</f>
        <v>1131</v>
      </c>
      <c r="E95" s="8">
        <v>876.5</v>
      </c>
      <c r="F95" s="8">
        <f>[2]AVAILABILITY!E93</f>
        <v>1131</v>
      </c>
      <c r="G95" s="8">
        <v>876.5</v>
      </c>
      <c r="H95" s="8">
        <f>[2]AVAILABILITY!F93</f>
        <v>1131</v>
      </c>
      <c r="I95" s="8">
        <v>876.5</v>
      </c>
      <c r="J95" s="8">
        <f>[2]AVAILABILITY!G93</f>
        <v>1131</v>
      </c>
      <c r="K95" s="8">
        <v>907</v>
      </c>
      <c r="L95" s="8">
        <f>[2]AVAILABILITY!H93</f>
        <v>1131</v>
      </c>
      <c r="M95" s="8">
        <v>1015.5</v>
      </c>
      <c r="N95" s="8">
        <f>[2]AVAILABILITY!I93</f>
        <v>1131</v>
      </c>
      <c r="O95" s="8">
        <v>1131</v>
      </c>
      <c r="P95" s="8">
        <f>[2]AVAILABILITY!J93</f>
        <v>1131</v>
      </c>
      <c r="Q95" s="8">
        <v>1131</v>
      </c>
      <c r="R95" s="8">
        <f>[2]AVAILABILITY!K93</f>
        <v>1131</v>
      </c>
      <c r="S95" s="8">
        <v>1131</v>
      </c>
      <c r="T95" s="8">
        <f>[2]AVAILABILITY!L93</f>
        <v>1131</v>
      </c>
      <c r="U95" s="8">
        <v>1131</v>
      </c>
      <c r="V95" s="8">
        <f>[2]AVAILABILITY!M93</f>
        <v>1131</v>
      </c>
      <c r="W95" s="8">
        <v>1131</v>
      </c>
      <c r="X95" s="8">
        <f>[2]AVAILABILITY!N93</f>
        <v>1131</v>
      </c>
      <c r="Y95" s="8">
        <v>1131</v>
      </c>
      <c r="Z95" s="8">
        <f>[2]AVAILABILITY!O93</f>
        <v>1131</v>
      </c>
      <c r="AA95" s="8">
        <v>1131</v>
      </c>
      <c r="AB95" s="8">
        <f>[2]AVAILABILITY!P93</f>
        <v>1131</v>
      </c>
      <c r="AC95" s="8">
        <v>1131</v>
      </c>
      <c r="AD95" s="8">
        <f>[2]AVAILABILITY!Q93</f>
        <v>1131</v>
      </c>
      <c r="AE95" s="8">
        <v>1131</v>
      </c>
      <c r="AF95" s="8">
        <f>[2]AVAILABILITY!R93</f>
        <v>1131</v>
      </c>
      <c r="AG95" s="8">
        <v>1131</v>
      </c>
      <c r="AH95" s="8">
        <f>[2]AVAILABILITY!S93</f>
        <v>1131</v>
      </c>
      <c r="AI95" s="8">
        <v>1131</v>
      </c>
      <c r="AJ95" s="8">
        <f>[2]AVAILABILITY!T93</f>
        <v>1131</v>
      </c>
      <c r="AK95" s="8">
        <v>715</v>
      </c>
      <c r="AL95" s="8">
        <f>[2]AVAILABILITY!U93</f>
        <v>1131</v>
      </c>
      <c r="AM95" s="8">
        <v>745.5</v>
      </c>
      <c r="AN95" s="8">
        <f>[2]AVAILABILITY!V93</f>
        <v>1131</v>
      </c>
      <c r="AO95" s="8">
        <v>715</v>
      </c>
      <c r="AP95" s="8">
        <f>[2]AVAILABILITY!W93</f>
        <v>1131</v>
      </c>
      <c r="AQ95" s="8">
        <v>1003</v>
      </c>
      <c r="AR95" s="8">
        <f>[2]AVAILABILITY!X93</f>
        <v>1131</v>
      </c>
      <c r="AS95" s="8">
        <v>797</v>
      </c>
      <c r="AT95" s="21">
        <f>[2]AVAILABILITY!Y93</f>
        <v>1131</v>
      </c>
      <c r="AU95" s="21">
        <v>715</v>
      </c>
      <c r="AV95" s="8">
        <f>[2]AVAILABILITY!Z93</f>
        <v>1131</v>
      </c>
      <c r="AW95" s="8">
        <v>745.5</v>
      </c>
      <c r="AX95" s="8">
        <f>[2]AVAILABILITY!AA93</f>
        <v>1131</v>
      </c>
      <c r="AY95" s="8">
        <v>950</v>
      </c>
      <c r="AZ95" s="8">
        <f>[2]AVAILABILITY!AB93</f>
        <v>1131</v>
      </c>
      <c r="BA95" s="8">
        <v>1000</v>
      </c>
      <c r="BB95" s="8">
        <f>[2]AVAILABILITY!AC93</f>
        <v>1131</v>
      </c>
      <c r="BC95" s="8">
        <v>1067</v>
      </c>
      <c r="BD95" s="8">
        <f>[2]AVAILABILITY!AD93</f>
        <v>1131</v>
      </c>
      <c r="BE95" s="8">
        <v>715</v>
      </c>
      <c r="BF95" s="8">
        <f>[2]AVAILABILITY!AE93</f>
        <v>565.5</v>
      </c>
      <c r="BG95" s="8">
        <v>311</v>
      </c>
      <c r="BH95" s="8">
        <f>[2]AVAILABILITY!AF93</f>
        <v>565.5</v>
      </c>
      <c r="BI95" s="8">
        <f t="shared" ref="BI95" si="22">BH95</f>
        <v>565.5</v>
      </c>
      <c r="BJ95" s="8">
        <f>[2]AVAILABILITY!AG93</f>
        <v>1131</v>
      </c>
      <c r="BK95" s="8">
        <v>811</v>
      </c>
      <c r="BL95" s="8">
        <f>[2]AVAILABILITY!AH93</f>
        <v>0</v>
      </c>
      <c r="BM95" s="8">
        <f t="shared" si="15"/>
        <v>0</v>
      </c>
    </row>
    <row r="96" spans="1:65" ht="23.25">
      <c r="A96" s="6">
        <v>92</v>
      </c>
      <c r="B96" s="7">
        <v>0.94791666666666663</v>
      </c>
      <c r="C96" s="7">
        <v>0.95833333333333337</v>
      </c>
      <c r="D96" s="8">
        <f>[2]AVAILABILITY!D94</f>
        <v>1131</v>
      </c>
      <c r="E96" s="8">
        <v>876.5</v>
      </c>
      <c r="F96" s="8">
        <f>[2]AVAILABILITY!E94</f>
        <v>1131</v>
      </c>
      <c r="G96" s="8">
        <v>876.5</v>
      </c>
      <c r="H96" s="8">
        <f>[2]AVAILABILITY!F94</f>
        <v>1131</v>
      </c>
      <c r="I96" s="8">
        <v>876.5</v>
      </c>
      <c r="J96" s="8">
        <f>[2]AVAILABILITY!G94</f>
        <v>1131</v>
      </c>
      <c r="K96" s="8">
        <v>876.5</v>
      </c>
      <c r="L96" s="8">
        <f>[2]AVAILABILITY!H94</f>
        <v>1131</v>
      </c>
      <c r="M96" s="8">
        <v>1015.5</v>
      </c>
      <c r="N96" s="8">
        <f>[2]AVAILABILITY!I94</f>
        <v>1131</v>
      </c>
      <c r="O96" s="8">
        <v>1131</v>
      </c>
      <c r="P96" s="8">
        <f>[2]AVAILABILITY!J94</f>
        <v>1131</v>
      </c>
      <c r="Q96" s="8">
        <v>1131</v>
      </c>
      <c r="R96" s="8">
        <f>[2]AVAILABILITY!K94</f>
        <v>1131</v>
      </c>
      <c r="S96" s="8">
        <v>1131</v>
      </c>
      <c r="T96" s="8">
        <f>[2]AVAILABILITY!L94</f>
        <v>1131</v>
      </c>
      <c r="U96" s="8">
        <v>1131</v>
      </c>
      <c r="V96" s="8">
        <f>[2]AVAILABILITY!M94</f>
        <v>1131</v>
      </c>
      <c r="W96" s="8">
        <v>1131</v>
      </c>
      <c r="X96" s="8">
        <f>[2]AVAILABILITY!N94</f>
        <v>1131</v>
      </c>
      <c r="Y96" s="8">
        <v>1131</v>
      </c>
      <c r="Z96" s="8">
        <f>[2]AVAILABILITY!O94</f>
        <v>1131</v>
      </c>
      <c r="AA96" s="8">
        <v>1131</v>
      </c>
      <c r="AB96" s="8">
        <f>[2]AVAILABILITY!P94</f>
        <v>1131</v>
      </c>
      <c r="AC96" s="8">
        <v>1131</v>
      </c>
      <c r="AD96" s="8">
        <f>[2]AVAILABILITY!Q94</f>
        <v>1131</v>
      </c>
      <c r="AE96" s="8">
        <v>1131</v>
      </c>
      <c r="AF96" s="8">
        <f>[2]AVAILABILITY!R94</f>
        <v>1131</v>
      </c>
      <c r="AG96" s="8">
        <v>1131</v>
      </c>
      <c r="AH96" s="8">
        <f>[2]AVAILABILITY!S94</f>
        <v>1131</v>
      </c>
      <c r="AI96" s="8">
        <v>1067</v>
      </c>
      <c r="AJ96" s="8">
        <f>[2]AVAILABILITY!T94</f>
        <v>1131</v>
      </c>
      <c r="AK96" s="8">
        <v>715</v>
      </c>
      <c r="AL96" s="8">
        <f>[2]AVAILABILITY!U94</f>
        <v>1131</v>
      </c>
      <c r="AM96" s="8">
        <v>715</v>
      </c>
      <c r="AN96" s="8">
        <f>[2]AVAILABILITY!V94</f>
        <v>1131</v>
      </c>
      <c r="AO96" s="8">
        <v>715</v>
      </c>
      <c r="AP96" s="8">
        <f>[2]AVAILABILITY!W94</f>
        <v>1131</v>
      </c>
      <c r="AQ96" s="8">
        <v>939</v>
      </c>
      <c r="AR96" s="8">
        <f>[2]AVAILABILITY!X94</f>
        <v>1131</v>
      </c>
      <c r="AS96" s="8">
        <v>765</v>
      </c>
      <c r="AT96" s="21">
        <f>[2]AVAILABILITY!Y94</f>
        <v>1131</v>
      </c>
      <c r="AU96" s="21">
        <v>715</v>
      </c>
      <c r="AV96" s="8">
        <f>[2]AVAILABILITY!Z94</f>
        <v>1131</v>
      </c>
      <c r="AW96" s="8">
        <v>715</v>
      </c>
      <c r="AX96" s="8">
        <f>[2]AVAILABILITY!AA94</f>
        <v>1131</v>
      </c>
      <c r="AY96" s="8">
        <v>950</v>
      </c>
      <c r="AZ96" s="8">
        <f>[2]AVAILABILITY!AB94</f>
        <v>1131</v>
      </c>
      <c r="BA96" s="8">
        <v>1000</v>
      </c>
      <c r="BB96" s="8">
        <f>[2]AVAILABILITY!AC94</f>
        <v>1131</v>
      </c>
      <c r="BC96" s="8">
        <v>1003</v>
      </c>
      <c r="BD96" s="8">
        <f>[2]AVAILABILITY!AD94</f>
        <v>1131</v>
      </c>
      <c r="BE96" s="8">
        <v>715</v>
      </c>
      <c r="BF96" s="8">
        <f>[2]AVAILABILITY!AE94</f>
        <v>565.5</v>
      </c>
      <c r="BG96" s="8">
        <v>311</v>
      </c>
      <c r="BH96" s="8">
        <f>[2]AVAILABILITY!AF94</f>
        <v>565.5</v>
      </c>
      <c r="BI96" s="8">
        <v>533.5</v>
      </c>
      <c r="BJ96" s="8">
        <f>[2]AVAILABILITY!AG94</f>
        <v>1131</v>
      </c>
      <c r="BK96" s="8">
        <v>777.5</v>
      </c>
      <c r="BL96" s="8">
        <f>[2]AVAILABILITY!AH94</f>
        <v>0</v>
      </c>
      <c r="BM96" s="8">
        <f t="shared" si="15"/>
        <v>0</v>
      </c>
    </row>
    <row r="97" spans="1:65" ht="23.25">
      <c r="A97" s="6">
        <v>93</v>
      </c>
      <c r="B97" s="7">
        <v>0.95833333333333337</v>
      </c>
      <c r="C97" s="7">
        <v>0.96875</v>
      </c>
      <c r="D97" s="8">
        <f>[2]AVAILABILITY!D95</f>
        <v>1131</v>
      </c>
      <c r="E97" s="8">
        <v>876.5</v>
      </c>
      <c r="F97" s="8">
        <f>[2]AVAILABILITY!E95</f>
        <v>1131</v>
      </c>
      <c r="G97" s="8">
        <v>876.5</v>
      </c>
      <c r="H97" s="8">
        <f>[2]AVAILABILITY!F95</f>
        <v>1131</v>
      </c>
      <c r="I97" s="8">
        <v>876.5</v>
      </c>
      <c r="J97" s="8">
        <f>[2]AVAILABILITY!G95</f>
        <v>1131</v>
      </c>
      <c r="K97" s="8">
        <v>876.5</v>
      </c>
      <c r="L97" s="8">
        <f>[2]AVAILABILITY!H95</f>
        <v>1131</v>
      </c>
      <c r="M97" s="8">
        <v>1015.5</v>
      </c>
      <c r="N97" s="8">
        <f>[2]AVAILABILITY!I95</f>
        <v>1131</v>
      </c>
      <c r="O97" s="8">
        <v>1131</v>
      </c>
      <c r="P97" s="8">
        <f>[2]AVAILABILITY!J95</f>
        <v>1131</v>
      </c>
      <c r="Q97" s="8">
        <v>1099</v>
      </c>
      <c r="R97" s="8">
        <f>[2]AVAILABILITY!K95</f>
        <v>1131</v>
      </c>
      <c r="S97" s="8">
        <v>1131</v>
      </c>
      <c r="T97" s="8">
        <f>[2]AVAILABILITY!L95</f>
        <v>1131</v>
      </c>
      <c r="U97" s="8">
        <v>1099</v>
      </c>
      <c r="V97" s="8">
        <f>[2]AVAILABILITY!M95</f>
        <v>1131</v>
      </c>
      <c r="W97" s="8">
        <v>1131</v>
      </c>
      <c r="X97" s="8">
        <f>[2]AVAILABILITY!N95</f>
        <v>1131</v>
      </c>
      <c r="Y97" s="8">
        <v>1131</v>
      </c>
      <c r="Z97" s="8">
        <f>[2]AVAILABILITY!O95</f>
        <v>1131</v>
      </c>
      <c r="AA97" s="8">
        <v>1131</v>
      </c>
      <c r="AB97" s="8">
        <f>[2]AVAILABILITY!P95</f>
        <v>1131</v>
      </c>
      <c r="AC97" s="8">
        <v>1099</v>
      </c>
      <c r="AD97" s="8">
        <f>[2]AVAILABILITY!Q95</f>
        <v>1131</v>
      </c>
      <c r="AE97" s="8">
        <v>1099</v>
      </c>
      <c r="AF97" s="8">
        <f>[2]AVAILABILITY!R95</f>
        <v>1131</v>
      </c>
      <c r="AG97" s="8">
        <v>1067</v>
      </c>
      <c r="AH97" s="8">
        <f>[2]AVAILABILITY!S95</f>
        <v>1131</v>
      </c>
      <c r="AI97" s="8">
        <v>1003</v>
      </c>
      <c r="AJ97" s="8">
        <f>[2]AVAILABILITY!T95</f>
        <v>1131</v>
      </c>
      <c r="AK97" s="8">
        <v>715</v>
      </c>
      <c r="AL97" s="8">
        <f>[2]AVAILABILITY!U95</f>
        <v>1131</v>
      </c>
      <c r="AM97" s="8">
        <v>715</v>
      </c>
      <c r="AN97" s="8">
        <f>[2]AVAILABILITY!V95</f>
        <v>1131</v>
      </c>
      <c r="AO97" s="8">
        <v>715</v>
      </c>
      <c r="AP97" s="8">
        <f>[2]AVAILABILITY!W95</f>
        <v>1131</v>
      </c>
      <c r="AQ97" s="8">
        <v>875</v>
      </c>
      <c r="AR97" s="8">
        <f>[2]AVAILABILITY!X95</f>
        <v>1131</v>
      </c>
      <c r="AS97" s="8">
        <v>733</v>
      </c>
      <c r="AT97" s="21">
        <f>[2]AVAILABILITY!Y95</f>
        <v>1131</v>
      </c>
      <c r="AU97" s="21">
        <v>715</v>
      </c>
      <c r="AV97" s="8">
        <f>[2]AVAILABILITY!Z95</f>
        <v>1131</v>
      </c>
      <c r="AW97" s="8">
        <v>715</v>
      </c>
      <c r="AX97" s="8">
        <f>[2]AVAILABILITY!AA95</f>
        <v>1131</v>
      </c>
      <c r="AY97" s="8">
        <v>950</v>
      </c>
      <c r="AZ97" s="8">
        <f>[2]AVAILABILITY!AB95</f>
        <v>1131</v>
      </c>
      <c r="BA97" s="8">
        <v>936</v>
      </c>
      <c r="BB97" s="8">
        <f>[2]AVAILABILITY!AC95</f>
        <v>1131</v>
      </c>
      <c r="BC97" s="8">
        <v>939</v>
      </c>
      <c r="BD97" s="8">
        <f>[2]AVAILABILITY!AD95</f>
        <v>1131</v>
      </c>
      <c r="BE97" s="8">
        <v>715</v>
      </c>
      <c r="BF97" s="8">
        <f>[2]AVAILABILITY!AE95</f>
        <v>565.5</v>
      </c>
      <c r="BG97" s="8">
        <v>311</v>
      </c>
      <c r="BH97" s="8">
        <f>[2]AVAILABILITY!AF95</f>
        <v>565.5</v>
      </c>
      <c r="BI97" s="8">
        <v>501.5</v>
      </c>
      <c r="BJ97" s="8">
        <f>[2]AVAILABILITY!AG95</f>
        <v>1131</v>
      </c>
      <c r="BK97" s="8">
        <v>745.5</v>
      </c>
      <c r="BL97" s="8">
        <f>[2]AVAILABILITY!AH95</f>
        <v>0</v>
      </c>
      <c r="BM97" s="8">
        <f t="shared" si="15"/>
        <v>0</v>
      </c>
    </row>
    <row r="98" spans="1:65" ht="23.25">
      <c r="A98" s="6">
        <v>94</v>
      </c>
      <c r="B98" s="7">
        <v>0.96875</v>
      </c>
      <c r="C98" s="7">
        <v>0.97916666666666663</v>
      </c>
      <c r="D98" s="8">
        <f>[2]AVAILABILITY!D96</f>
        <v>1131</v>
      </c>
      <c r="E98" s="8">
        <v>876.5</v>
      </c>
      <c r="F98" s="8">
        <f>[2]AVAILABILITY!E96</f>
        <v>1131</v>
      </c>
      <c r="G98" s="8">
        <v>876.5</v>
      </c>
      <c r="H98" s="8">
        <f>[2]AVAILABILITY!F96</f>
        <v>1131</v>
      </c>
      <c r="I98" s="8">
        <v>876.5</v>
      </c>
      <c r="J98" s="8">
        <f>[2]AVAILABILITY!G96</f>
        <v>1131</v>
      </c>
      <c r="K98" s="8">
        <v>876.5</v>
      </c>
      <c r="L98" s="8">
        <f>[2]AVAILABILITY!H96</f>
        <v>1131</v>
      </c>
      <c r="M98" s="8">
        <v>1015.5</v>
      </c>
      <c r="N98" s="8">
        <f>[2]AVAILABILITY!I96</f>
        <v>1131</v>
      </c>
      <c r="O98" s="8">
        <v>1131</v>
      </c>
      <c r="P98" s="8">
        <f>[2]AVAILABILITY!J96</f>
        <v>1131</v>
      </c>
      <c r="Q98" s="8">
        <v>1067</v>
      </c>
      <c r="R98" s="8">
        <f>[2]AVAILABILITY!K96</f>
        <v>1131</v>
      </c>
      <c r="S98" s="8">
        <v>1131</v>
      </c>
      <c r="T98" s="8">
        <f>[2]AVAILABILITY!L96</f>
        <v>1131</v>
      </c>
      <c r="U98" s="8">
        <v>1067</v>
      </c>
      <c r="V98" s="8">
        <f>[2]AVAILABILITY!M96</f>
        <v>1131</v>
      </c>
      <c r="W98" s="8">
        <v>1099</v>
      </c>
      <c r="X98" s="8">
        <f>[2]AVAILABILITY!N96</f>
        <v>1131</v>
      </c>
      <c r="Y98" s="8">
        <v>1131</v>
      </c>
      <c r="Z98" s="8">
        <f>[2]AVAILABILITY!O96</f>
        <v>1131</v>
      </c>
      <c r="AA98" s="8">
        <v>1131</v>
      </c>
      <c r="AB98" s="8">
        <f>[2]AVAILABILITY!P96</f>
        <v>1131</v>
      </c>
      <c r="AC98" s="8">
        <v>1067</v>
      </c>
      <c r="AD98" s="8">
        <f>[2]AVAILABILITY!Q96</f>
        <v>1131</v>
      </c>
      <c r="AE98" s="8">
        <v>1067</v>
      </c>
      <c r="AF98" s="8">
        <f>[2]AVAILABILITY!R96</f>
        <v>1131</v>
      </c>
      <c r="AG98" s="8">
        <v>1003</v>
      </c>
      <c r="AH98" s="8">
        <f>[2]AVAILABILITY!S96</f>
        <v>1131</v>
      </c>
      <c r="AI98" s="8">
        <v>939</v>
      </c>
      <c r="AJ98" s="8">
        <f>[2]AVAILABILITY!T96</f>
        <v>1131</v>
      </c>
      <c r="AK98" s="8">
        <v>715</v>
      </c>
      <c r="AL98" s="8">
        <f>[2]AVAILABILITY!U96</f>
        <v>1131</v>
      </c>
      <c r="AM98" s="8">
        <v>715</v>
      </c>
      <c r="AN98" s="8">
        <f>[2]AVAILABILITY!V96</f>
        <v>1131</v>
      </c>
      <c r="AO98" s="8">
        <v>715</v>
      </c>
      <c r="AP98" s="8">
        <f>[2]AVAILABILITY!W96</f>
        <v>1131</v>
      </c>
      <c r="AQ98" s="8">
        <v>811</v>
      </c>
      <c r="AR98" s="8">
        <f>[2]AVAILABILITY!X96</f>
        <v>1131</v>
      </c>
      <c r="AS98" s="8">
        <v>715</v>
      </c>
      <c r="AT98" s="21">
        <f>[2]AVAILABILITY!Y96</f>
        <v>1131</v>
      </c>
      <c r="AU98" s="21">
        <v>715</v>
      </c>
      <c r="AV98" s="8">
        <f>[2]AVAILABILITY!Z96</f>
        <v>1131</v>
      </c>
      <c r="AW98" s="8">
        <v>715</v>
      </c>
      <c r="AX98" s="8">
        <f>[2]AVAILABILITY!AA96</f>
        <v>1131</v>
      </c>
      <c r="AY98" s="8">
        <v>950</v>
      </c>
      <c r="AZ98" s="8">
        <f>[2]AVAILABILITY!AB96</f>
        <v>1131</v>
      </c>
      <c r="BA98" s="8">
        <v>872</v>
      </c>
      <c r="BB98" s="8">
        <f>[2]AVAILABILITY!AC96</f>
        <v>1131</v>
      </c>
      <c r="BC98" s="8">
        <v>875</v>
      </c>
      <c r="BD98" s="8">
        <f>[2]AVAILABILITY!AD96</f>
        <v>1131</v>
      </c>
      <c r="BE98" s="8">
        <v>715</v>
      </c>
      <c r="BF98" s="8">
        <f>[2]AVAILABILITY!AE96</f>
        <v>565.5</v>
      </c>
      <c r="BG98" s="8">
        <v>311</v>
      </c>
      <c r="BH98" s="8">
        <f>[2]AVAILABILITY!AF96</f>
        <v>565.5</v>
      </c>
      <c r="BI98" s="8">
        <v>469.5</v>
      </c>
      <c r="BJ98" s="8">
        <f>[2]AVAILABILITY!AG96</f>
        <v>1131</v>
      </c>
      <c r="BK98" s="8">
        <v>715</v>
      </c>
      <c r="BL98" s="8">
        <f>[2]AVAILABILITY!AH96</f>
        <v>0</v>
      </c>
      <c r="BM98" s="8">
        <f t="shared" si="15"/>
        <v>0</v>
      </c>
    </row>
    <row r="99" spans="1:65" ht="23.25">
      <c r="A99" s="6">
        <v>95</v>
      </c>
      <c r="B99" s="7">
        <v>0.97916666666666663</v>
      </c>
      <c r="C99" s="7">
        <v>0.98958333333333337</v>
      </c>
      <c r="D99" s="8">
        <f>[2]AVAILABILITY!D97</f>
        <v>1131</v>
      </c>
      <c r="E99" s="8">
        <v>876.5</v>
      </c>
      <c r="F99" s="8">
        <f>[2]AVAILABILITY!E97</f>
        <v>1131</v>
      </c>
      <c r="G99" s="8">
        <v>876.5</v>
      </c>
      <c r="H99" s="8">
        <f>[2]AVAILABILITY!F97</f>
        <v>1131</v>
      </c>
      <c r="I99" s="8">
        <v>876.5</v>
      </c>
      <c r="J99" s="8">
        <f>[2]AVAILABILITY!G97</f>
        <v>1131</v>
      </c>
      <c r="K99" s="8">
        <v>876.5</v>
      </c>
      <c r="L99" s="8">
        <f>[2]AVAILABILITY!H97</f>
        <v>1131</v>
      </c>
      <c r="M99" s="8">
        <v>1015.5</v>
      </c>
      <c r="N99" s="8">
        <f>[2]AVAILABILITY!I97</f>
        <v>1131</v>
      </c>
      <c r="O99" s="8">
        <v>1131</v>
      </c>
      <c r="P99" s="8">
        <f>[2]AVAILABILITY!J97</f>
        <v>1131</v>
      </c>
      <c r="Q99" s="8">
        <v>1035</v>
      </c>
      <c r="R99" s="8">
        <f>[2]AVAILABILITY!K97</f>
        <v>1131</v>
      </c>
      <c r="S99" s="8">
        <v>1131</v>
      </c>
      <c r="T99" s="8">
        <f>[2]AVAILABILITY!L97</f>
        <v>1131</v>
      </c>
      <c r="U99" s="8">
        <v>1035</v>
      </c>
      <c r="V99" s="8">
        <f>[2]AVAILABILITY!M97</f>
        <v>1131</v>
      </c>
      <c r="W99" s="8">
        <v>1067</v>
      </c>
      <c r="X99" s="8">
        <f>[2]AVAILABILITY!N97</f>
        <v>1131</v>
      </c>
      <c r="Y99" s="8">
        <v>1099</v>
      </c>
      <c r="Z99" s="8">
        <f>[2]AVAILABILITY!O97</f>
        <v>1131</v>
      </c>
      <c r="AA99" s="8">
        <v>1131</v>
      </c>
      <c r="AB99" s="8">
        <f>[2]AVAILABILITY!P97</f>
        <v>1131</v>
      </c>
      <c r="AC99" s="8">
        <v>1035</v>
      </c>
      <c r="AD99" s="8">
        <f>[2]AVAILABILITY!Q97</f>
        <v>1131</v>
      </c>
      <c r="AE99" s="8">
        <v>1035</v>
      </c>
      <c r="AF99" s="8">
        <f>[2]AVAILABILITY!R97</f>
        <v>1131</v>
      </c>
      <c r="AG99" s="8">
        <v>939</v>
      </c>
      <c r="AH99" s="8">
        <f>[2]AVAILABILITY!S97</f>
        <v>1131</v>
      </c>
      <c r="AI99" s="8">
        <v>875</v>
      </c>
      <c r="AJ99" s="8">
        <f>[2]AVAILABILITY!T97</f>
        <v>1131</v>
      </c>
      <c r="AK99" s="8">
        <v>715</v>
      </c>
      <c r="AL99" s="8">
        <f>[2]AVAILABILITY!U97</f>
        <v>1131</v>
      </c>
      <c r="AM99" s="8">
        <v>715</v>
      </c>
      <c r="AN99" s="8">
        <f>[2]AVAILABILITY!V97</f>
        <v>1131</v>
      </c>
      <c r="AO99" s="8">
        <v>715</v>
      </c>
      <c r="AP99" s="8">
        <f>[2]AVAILABILITY!W97</f>
        <v>1131</v>
      </c>
      <c r="AQ99" s="8">
        <v>777.5</v>
      </c>
      <c r="AR99" s="8">
        <f>[2]AVAILABILITY!X97</f>
        <v>1131</v>
      </c>
      <c r="AS99" s="8">
        <v>715</v>
      </c>
      <c r="AT99" s="21">
        <f>[2]AVAILABILITY!Y97</f>
        <v>1131</v>
      </c>
      <c r="AU99" s="21">
        <v>715</v>
      </c>
      <c r="AV99" s="8">
        <f>[2]AVAILABILITY!Z97</f>
        <v>1131</v>
      </c>
      <c r="AW99" s="8">
        <v>715</v>
      </c>
      <c r="AX99" s="8">
        <f>[2]AVAILABILITY!AA97</f>
        <v>1131</v>
      </c>
      <c r="AY99" s="8">
        <v>950</v>
      </c>
      <c r="AZ99" s="8">
        <f>[2]AVAILABILITY!AB97</f>
        <v>1131</v>
      </c>
      <c r="BA99" s="8">
        <v>808</v>
      </c>
      <c r="BB99" s="8">
        <f>[2]AVAILABILITY!AC97</f>
        <v>1131</v>
      </c>
      <c r="BC99" s="8">
        <v>811</v>
      </c>
      <c r="BD99" s="8">
        <f>[2]AVAILABILITY!AD97</f>
        <v>1131</v>
      </c>
      <c r="BE99" s="8">
        <v>715</v>
      </c>
      <c r="BF99" s="8">
        <f>[2]AVAILABILITY!AE97</f>
        <v>565.5</v>
      </c>
      <c r="BG99" s="8">
        <v>311</v>
      </c>
      <c r="BH99" s="8">
        <f>[2]AVAILABILITY!AF97</f>
        <v>565.5</v>
      </c>
      <c r="BI99" s="8">
        <v>437.5</v>
      </c>
      <c r="BJ99" s="8">
        <f>[2]AVAILABILITY!AG97</f>
        <v>1131</v>
      </c>
      <c r="BK99" s="8">
        <v>715</v>
      </c>
      <c r="BL99" s="8">
        <f>[2]AVAILABILITY!AH97</f>
        <v>0</v>
      </c>
      <c r="BM99" s="8">
        <f t="shared" si="15"/>
        <v>0</v>
      </c>
    </row>
    <row r="100" spans="1:65" ht="23.25">
      <c r="A100" s="6">
        <v>96</v>
      </c>
      <c r="B100" s="7">
        <v>0.98958333333333337</v>
      </c>
      <c r="C100" s="9" t="s">
        <v>6</v>
      </c>
      <c r="D100" s="8">
        <f>[2]AVAILABILITY!D98</f>
        <v>1131</v>
      </c>
      <c r="E100" s="8">
        <v>876.5</v>
      </c>
      <c r="F100" s="8">
        <f>[2]AVAILABILITY!E98</f>
        <v>1131</v>
      </c>
      <c r="G100" s="8">
        <v>876.5</v>
      </c>
      <c r="H100" s="8">
        <f>[2]AVAILABILITY!F98</f>
        <v>1131</v>
      </c>
      <c r="I100" s="8">
        <v>876.5</v>
      </c>
      <c r="J100" s="8">
        <f>[2]AVAILABILITY!G98</f>
        <v>1131</v>
      </c>
      <c r="K100" s="8">
        <v>876.5</v>
      </c>
      <c r="L100" s="8">
        <f>[2]AVAILABILITY!H98</f>
        <v>1131</v>
      </c>
      <c r="M100" s="8">
        <v>1015.5</v>
      </c>
      <c r="N100" s="8">
        <f>[2]AVAILABILITY!I98</f>
        <v>1131</v>
      </c>
      <c r="O100" s="8">
        <v>1099</v>
      </c>
      <c r="P100" s="8">
        <f>[2]AVAILABILITY!J98</f>
        <v>1131</v>
      </c>
      <c r="Q100" s="8">
        <v>1003</v>
      </c>
      <c r="R100" s="8">
        <f>[2]AVAILABILITY!K98</f>
        <v>1131</v>
      </c>
      <c r="S100" s="8">
        <v>1131</v>
      </c>
      <c r="T100" s="8">
        <f>[2]AVAILABILITY!L98</f>
        <v>1131</v>
      </c>
      <c r="U100" s="8">
        <v>1003</v>
      </c>
      <c r="V100" s="8">
        <f>[2]AVAILABILITY!M98</f>
        <v>1131</v>
      </c>
      <c r="W100" s="8">
        <v>1035</v>
      </c>
      <c r="X100" s="8">
        <f>[2]AVAILABILITY!N98</f>
        <v>1131</v>
      </c>
      <c r="Y100" s="8">
        <v>1067</v>
      </c>
      <c r="Z100" s="8">
        <f>[2]AVAILABILITY!O98</f>
        <v>1131</v>
      </c>
      <c r="AA100" s="8">
        <v>1131</v>
      </c>
      <c r="AB100" s="8">
        <f>[2]AVAILABILITY!P98</f>
        <v>1131</v>
      </c>
      <c r="AC100" s="8">
        <v>1003</v>
      </c>
      <c r="AD100" s="8">
        <f>[2]AVAILABILITY!Q98</f>
        <v>1131</v>
      </c>
      <c r="AE100" s="8">
        <v>1003</v>
      </c>
      <c r="AF100" s="8">
        <f>[2]AVAILABILITY!R98</f>
        <v>1131</v>
      </c>
      <c r="AG100" s="8">
        <v>875</v>
      </c>
      <c r="AH100" s="8">
        <f>[2]AVAILABILITY!S98</f>
        <v>1131</v>
      </c>
      <c r="AI100" s="8">
        <v>811</v>
      </c>
      <c r="AJ100" s="8">
        <f>[2]AVAILABILITY!T98</f>
        <v>1131</v>
      </c>
      <c r="AK100" s="8">
        <v>715</v>
      </c>
      <c r="AL100" s="8">
        <f>[2]AVAILABILITY!U98</f>
        <v>1131</v>
      </c>
      <c r="AM100" s="8">
        <v>715</v>
      </c>
      <c r="AN100" s="8">
        <f>[2]AVAILABILITY!V98</f>
        <v>1131</v>
      </c>
      <c r="AO100" s="8">
        <v>715</v>
      </c>
      <c r="AP100" s="8">
        <f>[2]AVAILABILITY!W98</f>
        <v>1131</v>
      </c>
      <c r="AQ100" s="8">
        <v>745.5</v>
      </c>
      <c r="AR100" s="8">
        <f>[2]AVAILABILITY!X98</f>
        <v>1131</v>
      </c>
      <c r="AS100" s="8">
        <v>715</v>
      </c>
      <c r="AT100" s="21">
        <f>[2]AVAILABILITY!Y98</f>
        <v>1131</v>
      </c>
      <c r="AU100" s="21">
        <v>715</v>
      </c>
      <c r="AV100" s="8">
        <f>[2]AVAILABILITY!Z98</f>
        <v>1131</v>
      </c>
      <c r="AW100" s="8">
        <v>715</v>
      </c>
      <c r="AX100" s="8">
        <f>[2]AVAILABILITY!AA98</f>
        <v>1131</v>
      </c>
      <c r="AY100" s="8">
        <v>950</v>
      </c>
      <c r="AZ100" s="8">
        <f>[2]AVAILABILITY!AB98</f>
        <v>1131</v>
      </c>
      <c r="BA100" s="8">
        <v>776</v>
      </c>
      <c r="BB100" s="8">
        <f>[2]AVAILABILITY!AC98</f>
        <v>1131</v>
      </c>
      <c r="BC100" s="8">
        <v>777.5</v>
      </c>
      <c r="BD100" s="8">
        <f>[2]AVAILABILITY!AD98</f>
        <v>1131</v>
      </c>
      <c r="BE100" s="8">
        <v>715</v>
      </c>
      <c r="BF100" s="8">
        <f>[2]AVAILABILITY!AE98</f>
        <v>565.5</v>
      </c>
      <c r="BG100" s="8">
        <v>311</v>
      </c>
      <c r="BH100" s="8">
        <f>[2]AVAILABILITY!AF98</f>
        <v>565.5</v>
      </c>
      <c r="BI100" s="8">
        <v>405.5</v>
      </c>
      <c r="BJ100" s="8">
        <f>[2]AVAILABILITY!AG98</f>
        <v>1131</v>
      </c>
      <c r="BK100" s="8">
        <v>715</v>
      </c>
      <c r="BL100" s="8">
        <f>[2]AVAILABILITY!AH98</f>
        <v>0</v>
      </c>
      <c r="BM100" s="8">
        <f t="shared" si="15"/>
        <v>0</v>
      </c>
    </row>
    <row r="101" spans="1:65" ht="18">
      <c r="A101" s="10"/>
      <c r="B101" s="11"/>
      <c r="C101" s="12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22"/>
      <c r="AU101" s="22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</row>
    <row r="102" spans="1:65" s="17" customFormat="1" ht="31.5" customHeight="1">
      <c r="A102" s="14"/>
      <c r="B102" s="27" t="s">
        <v>7</v>
      </c>
      <c r="C102" s="27"/>
      <c r="D102" s="15">
        <f>SUM(D5:D100)/4000</f>
        <v>27.143999999999998</v>
      </c>
      <c r="E102" s="15">
        <f t="shared" ref="E102:BM102" si="23">SUM(E5:E100)/4000</f>
        <v>21.036000000000001</v>
      </c>
      <c r="F102" s="15">
        <f t="shared" si="23"/>
        <v>27.143999999999998</v>
      </c>
      <c r="G102" s="15">
        <f t="shared" si="23"/>
        <v>21.841999999999999</v>
      </c>
      <c r="H102" s="15">
        <f t="shared" si="23"/>
        <v>27.143999999999998</v>
      </c>
      <c r="I102" s="15">
        <f t="shared" si="23"/>
        <v>21.428000000000001</v>
      </c>
      <c r="J102" s="15">
        <f t="shared" si="23"/>
        <v>27.143999999999998</v>
      </c>
      <c r="K102" s="15">
        <f t="shared" si="23"/>
        <v>22.372125</v>
      </c>
      <c r="L102" s="15">
        <f t="shared" si="23"/>
        <v>27.143999999999998</v>
      </c>
      <c r="M102" s="15">
        <f t="shared" si="23"/>
        <v>23.491250000000001</v>
      </c>
      <c r="N102" s="15">
        <f t="shared" si="23"/>
        <v>27.143999999999998</v>
      </c>
      <c r="O102" s="15">
        <f t="shared" si="23"/>
        <v>24.602374999999999</v>
      </c>
      <c r="P102" s="15">
        <f t="shared" si="23"/>
        <v>27.143999999999998</v>
      </c>
      <c r="Q102" s="15">
        <f t="shared" si="23"/>
        <v>24.336124999999999</v>
      </c>
      <c r="R102" s="15">
        <f t="shared" si="23"/>
        <v>27.143999999999998</v>
      </c>
      <c r="S102" s="15">
        <f t="shared" si="23"/>
        <v>24.042750000000002</v>
      </c>
      <c r="T102" s="15">
        <f t="shared" si="23"/>
        <v>27.143999999999998</v>
      </c>
      <c r="U102" s="15">
        <f t="shared" si="23"/>
        <v>24.518999999999998</v>
      </c>
      <c r="V102" s="15">
        <f t="shared" si="23"/>
        <v>27.143999999999998</v>
      </c>
      <c r="W102" s="15">
        <f t="shared" si="23"/>
        <v>23.501874999999998</v>
      </c>
      <c r="X102" s="15">
        <f t="shared" si="23"/>
        <v>27.143999999999998</v>
      </c>
      <c r="Y102" s="15">
        <f t="shared" si="23"/>
        <v>24.559374999999999</v>
      </c>
      <c r="Z102" s="15">
        <f t="shared" si="23"/>
        <v>27.143999999999998</v>
      </c>
      <c r="AA102" s="15">
        <f t="shared" si="23"/>
        <v>24.715624999999999</v>
      </c>
      <c r="AB102" s="15">
        <f t="shared" si="23"/>
        <v>27.143999999999998</v>
      </c>
      <c r="AC102" s="15">
        <f t="shared" si="23"/>
        <v>24.508125</v>
      </c>
      <c r="AD102" s="15">
        <f t="shared" si="23"/>
        <v>27.143999999999998</v>
      </c>
      <c r="AE102" s="15">
        <f t="shared" si="23"/>
        <v>24.47175</v>
      </c>
      <c r="AF102" s="15">
        <f t="shared" si="23"/>
        <v>27.143999999999998</v>
      </c>
      <c r="AG102" s="15">
        <f t="shared" si="23"/>
        <v>24.630500000000001</v>
      </c>
      <c r="AH102" s="15">
        <f t="shared" si="23"/>
        <v>27.143999999999998</v>
      </c>
      <c r="AI102" s="15">
        <f t="shared" si="23"/>
        <v>22.384</v>
      </c>
      <c r="AJ102" s="15">
        <f t="shared" si="23"/>
        <v>27.143999999999998</v>
      </c>
      <c r="AK102" s="15">
        <f t="shared" si="23"/>
        <v>20.51125</v>
      </c>
      <c r="AL102" s="15">
        <f t="shared" si="23"/>
        <v>27.143999999999998</v>
      </c>
      <c r="AM102" s="15">
        <f t="shared" si="23"/>
        <v>21.632000000000001</v>
      </c>
      <c r="AN102" s="15">
        <f t="shared" si="23"/>
        <v>27.143999999999998</v>
      </c>
      <c r="AO102" s="15">
        <f t="shared" si="23"/>
        <v>20.28</v>
      </c>
      <c r="AP102" s="15">
        <f t="shared" si="23"/>
        <v>27.143999999999998</v>
      </c>
      <c r="AQ102" s="15">
        <f t="shared" si="23"/>
        <v>21.736000000000001</v>
      </c>
      <c r="AR102" s="15">
        <f t="shared" si="23"/>
        <v>27.143999999999998</v>
      </c>
      <c r="AS102" s="15">
        <f t="shared" si="23"/>
        <v>21.481750000000002</v>
      </c>
      <c r="AT102" s="23">
        <f t="shared" si="23"/>
        <v>27.143999999999998</v>
      </c>
      <c r="AU102" s="23">
        <f t="shared" si="23"/>
        <v>21.509</v>
      </c>
      <c r="AV102" s="15">
        <f t="shared" si="23"/>
        <v>27.143999999999998</v>
      </c>
      <c r="AW102" s="15">
        <f t="shared" si="23"/>
        <v>22.6035</v>
      </c>
      <c r="AX102" s="15">
        <f t="shared" si="23"/>
        <v>27.143999999999998</v>
      </c>
      <c r="AY102" s="15">
        <f t="shared" si="23"/>
        <v>21.856999999999999</v>
      </c>
      <c r="AZ102" s="15">
        <f t="shared" si="23"/>
        <v>27.143999999999998</v>
      </c>
      <c r="BA102" s="15">
        <f t="shared" si="23"/>
        <v>21.853999999999999</v>
      </c>
      <c r="BB102" s="15">
        <f t="shared" si="23"/>
        <v>27.143999999999998</v>
      </c>
      <c r="BC102" s="15">
        <f t="shared" si="23"/>
        <v>22.469374999999999</v>
      </c>
      <c r="BD102" s="15">
        <f t="shared" si="23"/>
        <v>27.143999999999998</v>
      </c>
      <c r="BE102" s="15">
        <f t="shared" si="23"/>
        <v>20.911625000000001</v>
      </c>
      <c r="BF102" s="15">
        <f t="shared" si="23"/>
        <v>24.852875000000001</v>
      </c>
      <c r="BG102" s="15">
        <f t="shared" si="23"/>
        <v>19.72025</v>
      </c>
      <c r="BH102" s="15">
        <f t="shared" si="23"/>
        <v>13.571999999999999</v>
      </c>
      <c r="BI102" s="15">
        <f t="shared" si="23"/>
        <v>12.085375000000001</v>
      </c>
      <c r="BJ102" s="15">
        <f t="shared" si="23"/>
        <v>20.676874999999999</v>
      </c>
      <c r="BK102" s="15">
        <f t="shared" si="23"/>
        <v>18.397500000000001</v>
      </c>
      <c r="BL102" s="15">
        <f t="shared" si="23"/>
        <v>0</v>
      </c>
      <c r="BM102" s="15">
        <f t="shared" si="23"/>
        <v>0</v>
      </c>
    </row>
    <row r="104" spans="1:65">
      <c r="D104">
        <f>SUM(D5:D100)</f>
        <v>108576</v>
      </c>
      <c r="E104">
        <f t="shared" ref="E104:BM104" si="24">SUM(E5:E100)</f>
        <v>84144</v>
      </c>
      <c r="F104">
        <f t="shared" si="24"/>
        <v>108576</v>
      </c>
      <c r="G104">
        <f t="shared" si="24"/>
        <v>87368</v>
      </c>
      <c r="H104">
        <f t="shared" si="24"/>
        <v>108576</v>
      </c>
      <c r="I104">
        <f t="shared" si="24"/>
        <v>85712</v>
      </c>
      <c r="J104">
        <f t="shared" si="24"/>
        <v>108576</v>
      </c>
      <c r="K104">
        <f t="shared" si="24"/>
        <v>89488.5</v>
      </c>
      <c r="L104">
        <f t="shared" si="24"/>
        <v>108576</v>
      </c>
      <c r="M104">
        <f t="shared" si="24"/>
        <v>93965</v>
      </c>
      <c r="N104">
        <f t="shared" si="24"/>
        <v>108576</v>
      </c>
      <c r="O104">
        <f t="shared" si="24"/>
        <v>98409.5</v>
      </c>
      <c r="P104">
        <f t="shared" si="24"/>
        <v>108576</v>
      </c>
      <c r="Q104">
        <f t="shared" si="24"/>
        <v>97344.5</v>
      </c>
      <c r="R104">
        <f t="shared" si="24"/>
        <v>108576</v>
      </c>
      <c r="S104">
        <f t="shared" si="24"/>
        <v>96171</v>
      </c>
      <c r="T104">
        <f t="shared" si="24"/>
        <v>108576</v>
      </c>
      <c r="U104">
        <f t="shared" si="24"/>
        <v>98076</v>
      </c>
      <c r="V104">
        <f t="shared" si="24"/>
        <v>108576</v>
      </c>
      <c r="W104">
        <f t="shared" si="24"/>
        <v>94007.5</v>
      </c>
      <c r="X104">
        <f t="shared" si="24"/>
        <v>108576</v>
      </c>
      <c r="Y104">
        <f t="shared" si="24"/>
        <v>98237.5</v>
      </c>
      <c r="Z104">
        <f t="shared" si="24"/>
        <v>108576</v>
      </c>
      <c r="AA104">
        <f t="shared" si="24"/>
        <v>98862.5</v>
      </c>
      <c r="AB104">
        <f t="shared" si="24"/>
        <v>108576</v>
      </c>
      <c r="AC104">
        <f t="shared" si="24"/>
        <v>98032.5</v>
      </c>
      <c r="AD104">
        <f t="shared" si="24"/>
        <v>108576</v>
      </c>
      <c r="AE104">
        <f t="shared" si="24"/>
        <v>97887</v>
      </c>
      <c r="AF104">
        <f t="shared" si="24"/>
        <v>108576</v>
      </c>
      <c r="AG104">
        <f t="shared" si="24"/>
        <v>98522</v>
      </c>
      <c r="AH104">
        <f t="shared" si="24"/>
        <v>108576</v>
      </c>
      <c r="AI104">
        <f t="shared" si="24"/>
        <v>89536</v>
      </c>
      <c r="AJ104">
        <f t="shared" si="24"/>
        <v>108576</v>
      </c>
      <c r="AK104">
        <f t="shared" si="24"/>
        <v>82045</v>
      </c>
      <c r="AL104">
        <f t="shared" si="24"/>
        <v>108576</v>
      </c>
      <c r="AM104">
        <f t="shared" si="24"/>
        <v>86528</v>
      </c>
      <c r="AN104">
        <f t="shared" si="24"/>
        <v>108576</v>
      </c>
      <c r="AO104">
        <f t="shared" si="24"/>
        <v>81120</v>
      </c>
      <c r="AP104">
        <f t="shared" si="24"/>
        <v>108576</v>
      </c>
      <c r="AQ104">
        <f t="shared" si="24"/>
        <v>86944</v>
      </c>
      <c r="AR104">
        <f t="shared" si="24"/>
        <v>108576</v>
      </c>
      <c r="AS104">
        <f t="shared" si="24"/>
        <v>85927</v>
      </c>
      <c r="AT104">
        <f t="shared" si="24"/>
        <v>108576</v>
      </c>
      <c r="AU104">
        <f t="shared" si="24"/>
        <v>86036</v>
      </c>
      <c r="AV104">
        <f t="shared" si="24"/>
        <v>108576</v>
      </c>
      <c r="AW104">
        <f t="shared" si="24"/>
        <v>90414</v>
      </c>
      <c r="AX104">
        <f t="shared" si="24"/>
        <v>108576</v>
      </c>
      <c r="AY104">
        <f t="shared" si="24"/>
        <v>87428</v>
      </c>
      <c r="AZ104">
        <f t="shared" si="24"/>
        <v>108576</v>
      </c>
      <c r="BA104">
        <f t="shared" si="24"/>
        <v>87416</v>
      </c>
      <c r="BB104">
        <f t="shared" si="24"/>
        <v>108576</v>
      </c>
      <c r="BC104">
        <f t="shared" si="24"/>
        <v>89877.5</v>
      </c>
      <c r="BD104">
        <f t="shared" si="24"/>
        <v>108576</v>
      </c>
      <c r="BE104">
        <f t="shared" si="24"/>
        <v>83646.5</v>
      </c>
      <c r="BF104">
        <f t="shared" si="24"/>
        <v>99411.5</v>
      </c>
      <c r="BG104">
        <f t="shared" si="24"/>
        <v>78881</v>
      </c>
      <c r="BH104">
        <f t="shared" si="24"/>
        <v>54288</v>
      </c>
      <c r="BI104">
        <f t="shared" si="24"/>
        <v>48341.5</v>
      </c>
      <c r="BJ104">
        <f t="shared" si="24"/>
        <v>82707.5</v>
      </c>
      <c r="BK104">
        <f t="shared" si="24"/>
        <v>73590</v>
      </c>
      <c r="BL104">
        <f t="shared" si="24"/>
        <v>0</v>
      </c>
      <c r="BM104">
        <f t="shared" si="24"/>
        <v>0</v>
      </c>
    </row>
    <row r="105" spans="1:65">
      <c r="D105" s="24">
        <f>SUMIF($D$4:$BM$4,D$4,D104:BM104)</f>
        <v>3167959</v>
      </c>
      <c r="E105" s="24">
        <f>SUMIF($D$4:$BM$4,E$4,D104:BM104)</f>
        <v>2653958</v>
      </c>
    </row>
  </sheetData>
  <mergeCells count="33">
    <mergeCell ref="X3:Y3"/>
    <mergeCell ref="A1:K1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AB3:AC3"/>
    <mergeCell ref="AD3:AE3"/>
    <mergeCell ref="AF3:AG3"/>
    <mergeCell ref="AH3:AI3"/>
    <mergeCell ref="AJ3:AK3"/>
    <mergeCell ref="BJ3:BK3"/>
    <mergeCell ref="BL3:BM3"/>
    <mergeCell ref="B102:C102"/>
    <mergeCell ref="AX3:AY3"/>
    <mergeCell ref="AZ3:BA3"/>
    <mergeCell ref="BB3:BC3"/>
    <mergeCell ref="BD3:BE3"/>
    <mergeCell ref="BF3:BG3"/>
    <mergeCell ref="BH3:BI3"/>
    <mergeCell ref="AL3:AM3"/>
    <mergeCell ref="AN3:AO3"/>
    <mergeCell ref="AP3:AQ3"/>
    <mergeCell ref="AR3:AS3"/>
    <mergeCell ref="AT3:AU3"/>
    <mergeCell ref="AV3:AW3"/>
    <mergeCell ref="Z3:AA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M106"/>
  <sheetViews>
    <sheetView workbookViewId="0">
      <pane xSplit="3" ySplit="4" topLeftCell="D102" activePane="bottomRight" state="frozen"/>
      <selection pane="topRight" activeCell="D1" sqref="D1"/>
      <selection pane="bottomLeft" activeCell="A5" sqref="A5"/>
      <selection pane="bottomRight" activeCell="E105" sqref="E105"/>
    </sheetView>
  </sheetViews>
  <sheetFormatPr defaultRowHeight="14.25"/>
  <cols>
    <col min="4" max="65" width="15.75" customWidth="1"/>
  </cols>
  <sheetData>
    <row r="1" spans="1:65" ht="18">
      <c r="A1" s="29" t="s">
        <v>11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65" ht="18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65" ht="72">
      <c r="A3" s="3" t="s">
        <v>1</v>
      </c>
      <c r="B3" s="4" t="s">
        <v>2</v>
      </c>
      <c r="C3" s="4" t="s">
        <v>3</v>
      </c>
      <c r="D3" s="26">
        <v>1</v>
      </c>
      <c r="E3" s="26"/>
      <c r="F3" s="28">
        <v>2</v>
      </c>
      <c r="G3" s="28"/>
      <c r="H3" s="26">
        <v>3</v>
      </c>
      <c r="I3" s="26"/>
      <c r="J3" s="28">
        <v>4</v>
      </c>
      <c r="K3" s="28"/>
      <c r="L3" s="26">
        <v>5</v>
      </c>
      <c r="M3" s="26"/>
      <c r="N3" s="28">
        <v>6</v>
      </c>
      <c r="O3" s="28"/>
      <c r="P3" s="26">
        <v>7</v>
      </c>
      <c r="Q3" s="26"/>
      <c r="R3" s="28">
        <v>8</v>
      </c>
      <c r="S3" s="28"/>
      <c r="T3" s="26">
        <v>9</v>
      </c>
      <c r="U3" s="26"/>
      <c r="V3" s="28">
        <v>10</v>
      </c>
      <c r="W3" s="28"/>
      <c r="X3" s="26">
        <v>11</v>
      </c>
      <c r="Y3" s="26"/>
      <c r="Z3" s="28">
        <v>12</v>
      </c>
      <c r="AA3" s="28"/>
      <c r="AB3" s="26">
        <v>13</v>
      </c>
      <c r="AC3" s="26"/>
      <c r="AD3" s="28">
        <v>14</v>
      </c>
      <c r="AE3" s="28"/>
      <c r="AF3" s="26">
        <v>15</v>
      </c>
      <c r="AG3" s="26"/>
      <c r="AH3" s="28">
        <v>16</v>
      </c>
      <c r="AI3" s="28"/>
      <c r="AJ3" s="26">
        <v>17</v>
      </c>
      <c r="AK3" s="26"/>
      <c r="AL3" s="28">
        <v>18</v>
      </c>
      <c r="AM3" s="28"/>
      <c r="AN3" s="26">
        <v>19</v>
      </c>
      <c r="AO3" s="26"/>
      <c r="AP3" s="26">
        <v>20</v>
      </c>
      <c r="AQ3" s="26"/>
      <c r="AR3" s="26">
        <v>21</v>
      </c>
      <c r="AS3" s="26"/>
      <c r="AT3" s="26">
        <v>22</v>
      </c>
      <c r="AU3" s="26"/>
      <c r="AV3" s="26">
        <v>23</v>
      </c>
      <c r="AW3" s="26"/>
      <c r="AX3" s="26">
        <v>24</v>
      </c>
      <c r="AY3" s="26"/>
      <c r="AZ3" s="26">
        <v>25</v>
      </c>
      <c r="BA3" s="26"/>
      <c r="BB3" s="26">
        <v>26</v>
      </c>
      <c r="BC3" s="26"/>
      <c r="BD3" s="26">
        <v>27</v>
      </c>
      <c r="BE3" s="26"/>
      <c r="BF3" s="26">
        <v>28</v>
      </c>
      <c r="BG3" s="26"/>
      <c r="BH3" s="26">
        <v>29</v>
      </c>
      <c r="BI3" s="26"/>
      <c r="BJ3" s="26">
        <v>30</v>
      </c>
      <c r="BK3" s="26"/>
      <c r="BL3" s="26">
        <v>31</v>
      </c>
      <c r="BM3" s="26"/>
    </row>
    <row r="4" spans="1:65" ht="31.5">
      <c r="A4" s="3"/>
      <c r="B4" s="4"/>
      <c r="C4" s="4"/>
      <c r="D4" s="5" t="s">
        <v>4</v>
      </c>
      <c r="E4" s="5" t="s">
        <v>5</v>
      </c>
      <c r="F4" s="5" t="s">
        <v>4</v>
      </c>
      <c r="G4" s="5" t="s">
        <v>5</v>
      </c>
      <c r="H4" s="5" t="s">
        <v>4</v>
      </c>
      <c r="I4" s="5" t="s">
        <v>5</v>
      </c>
      <c r="J4" s="5" t="s">
        <v>4</v>
      </c>
      <c r="K4" s="5" t="s">
        <v>5</v>
      </c>
      <c r="L4" s="5" t="s">
        <v>4</v>
      </c>
      <c r="M4" s="5" t="s">
        <v>5</v>
      </c>
      <c r="N4" s="5" t="s">
        <v>4</v>
      </c>
      <c r="O4" s="5" t="s">
        <v>5</v>
      </c>
      <c r="P4" s="5" t="s">
        <v>4</v>
      </c>
      <c r="Q4" s="5" t="s">
        <v>5</v>
      </c>
      <c r="R4" s="5" t="s">
        <v>4</v>
      </c>
      <c r="S4" s="5" t="s">
        <v>5</v>
      </c>
      <c r="T4" s="5" t="s">
        <v>4</v>
      </c>
      <c r="U4" s="5" t="s">
        <v>5</v>
      </c>
      <c r="V4" s="5" t="s">
        <v>4</v>
      </c>
      <c r="W4" s="5" t="s">
        <v>5</v>
      </c>
      <c r="X4" s="5" t="s">
        <v>4</v>
      </c>
      <c r="Y4" s="5" t="s">
        <v>5</v>
      </c>
      <c r="Z4" s="5" t="s">
        <v>4</v>
      </c>
      <c r="AA4" s="5" t="s">
        <v>5</v>
      </c>
      <c r="AB4" s="5" t="s">
        <v>4</v>
      </c>
      <c r="AC4" s="5" t="s">
        <v>5</v>
      </c>
      <c r="AD4" s="5" t="s">
        <v>4</v>
      </c>
      <c r="AE4" s="5" t="s">
        <v>5</v>
      </c>
      <c r="AF4" s="5" t="s">
        <v>4</v>
      </c>
      <c r="AG4" s="5" t="s">
        <v>5</v>
      </c>
      <c r="AH4" s="5" t="s">
        <v>4</v>
      </c>
      <c r="AI4" s="5" t="s">
        <v>5</v>
      </c>
      <c r="AJ4" s="5" t="s">
        <v>4</v>
      </c>
      <c r="AK4" s="5" t="s">
        <v>5</v>
      </c>
      <c r="AL4" s="5" t="s">
        <v>4</v>
      </c>
      <c r="AM4" s="5" t="s">
        <v>5</v>
      </c>
      <c r="AN4" s="5" t="s">
        <v>4</v>
      </c>
      <c r="AO4" s="5" t="s">
        <v>5</v>
      </c>
      <c r="AP4" s="5" t="s">
        <v>4</v>
      </c>
      <c r="AQ4" s="5" t="s">
        <v>5</v>
      </c>
      <c r="AR4" s="5" t="s">
        <v>4</v>
      </c>
      <c r="AS4" s="5" t="s">
        <v>5</v>
      </c>
      <c r="AT4" s="5" t="s">
        <v>4</v>
      </c>
      <c r="AU4" s="5" t="s">
        <v>5</v>
      </c>
      <c r="AV4" s="5" t="s">
        <v>4</v>
      </c>
      <c r="AW4" s="5" t="s">
        <v>5</v>
      </c>
      <c r="AX4" s="5" t="s">
        <v>4</v>
      </c>
      <c r="AY4" s="5" t="s">
        <v>5</v>
      </c>
      <c r="AZ4" s="5" t="s">
        <v>4</v>
      </c>
      <c r="BA4" s="5" t="s">
        <v>5</v>
      </c>
      <c r="BB4" s="5" t="s">
        <v>4</v>
      </c>
      <c r="BC4" s="5" t="s">
        <v>5</v>
      </c>
      <c r="BD4" s="5" t="s">
        <v>4</v>
      </c>
      <c r="BE4" s="5" t="s">
        <v>5</v>
      </c>
      <c r="BF4" s="5" t="s">
        <v>4</v>
      </c>
      <c r="BG4" s="5" t="s">
        <v>5</v>
      </c>
      <c r="BH4" s="5" t="s">
        <v>4</v>
      </c>
      <c r="BI4" s="5" t="s">
        <v>5</v>
      </c>
      <c r="BJ4" s="5" t="s">
        <v>4</v>
      </c>
      <c r="BK4" s="5" t="s">
        <v>5</v>
      </c>
      <c r="BL4" s="5" t="s">
        <v>4</v>
      </c>
      <c r="BM4" s="5" t="s">
        <v>5</v>
      </c>
    </row>
    <row r="5" spans="1:65" ht="23.25">
      <c r="A5" s="6">
        <v>1</v>
      </c>
      <c r="B5" s="7">
        <v>0</v>
      </c>
      <c r="C5" s="7">
        <v>1.0416666666666666E-2</v>
      </c>
      <c r="D5" s="8">
        <f>[3]AVAILABILITY!D3</f>
        <v>1131</v>
      </c>
      <c r="E5" s="8">
        <v>715</v>
      </c>
      <c r="F5" s="8">
        <f>[3]AVAILABILITY!E3</f>
        <v>1131</v>
      </c>
      <c r="G5" s="8">
        <v>715</v>
      </c>
      <c r="H5" s="8">
        <f>[3]AVAILABILITY!F3</f>
        <v>1131</v>
      </c>
      <c r="I5" s="8">
        <v>715</v>
      </c>
      <c r="J5" s="8">
        <f>[3]AVAILABILITY!G3</f>
        <v>1131</v>
      </c>
      <c r="K5" s="8">
        <v>715</v>
      </c>
      <c r="L5" s="8">
        <f>[3]AVAILABILITY!H3</f>
        <v>1131</v>
      </c>
      <c r="M5" s="8">
        <v>715</v>
      </c>
      <c r="N5" s="8">
        <f>[3]AVAILABILITY!I3</f>
        <v>1131</v>
      </c>
      <c r="O5" s="8">
        <v>745.5</v>
      </c>
      <c r="P5" s="8">
        <f>[3]AVAILABILITY!J3</f>
        <v>1131</v>
      </c>
      <c r="Q5" s="8">
        <v>1003</v>
      </c>
      <c r="R5" s="8">
        <f>[3]AVAILABILITY!K3</f>
        <v>1131</v>
      </c>
      <c r="S5" s="8">
        <v>715</v>
      </c>
      <c r="T5" s="8">
        <f>[3]AVAILABILITY!L3</f>
        <v>1131</v>
      </c>
      <c r="U5" s="8">
        <v>715</v>
      </c>
      <c r="V5" s="8">
        <f>[3]AVAILABILITY!M3</f>
        <v>1131</v>
      </c>
      <c r="W5" s="8">
        <v>715</v>
      </c>
      <c r="X5" s="8">
        <f>[3]AVAILABILITY!N3</f>
        <v>565.5</v>
      </c>
      <c r="Y5" s="8">
        <v>404</v>
      </c>
      <c r="Z5" s="8">
        <f>[3]AVAILABILITY!O3</f>
        <v>565.5</v>
      </c>
      <c r="AA5" s="8">
        <v>404</v>
      </c>
      <c r="AB5" s="8">
        <f>[3]AVAILABILITY!P3</f>
        <v>1131</v>
      </c>
      <c r="AC5" s="8">
        <v>715</v>
      </c>
      <c r="AD5" s="8">
        <f>[3]AVAILABILITY!Q3</f>
        <v>1131</v>
      </c>
      <c r="AE5" s="8">
        <v>715</v>
      </c>
      <c r="AF5" s="8">
        <f>[3]AVAILABILITY!R3</f>
        <v>565.5</v>
      </c>
      <c r="AG5" s="8">
        <v>311</v>
      </c>
      <c r="AH5" s="8">
        <f>[3]AVAILABILITY!S3</f>
        <v>565.5</v>
      </c>
      <c r="AI5" s="8">
        <v>311</v>
      </c>
      <c r="AJ5" s="8">
        <f>[3]AVAILABILITY!T3</f>
        <v>1131</v>
      </c>
      <c r="AK5" s="8">
        <v>785</v>
      </c>
      <c r="AL5" s="8">
        <f>[3]AVAILABILITY!U3</f>
        <v>1131</v>
      </c>
      <c r="AM5" s="8">
        <v>715</v>
      </c>
      <c r="AN5" s="8">
        <f>[3]AVAILABILITY!V3</f>
        <v>1131</v>
      </c>
      <c r="AO5" s="8">
        <v>745.5</v>
      </c>
      <c r="AP5" s="8">
        <f>[3]AVAILABILITY!W3</f>
        <v>1131</v>
      </c>
      <c r="AQ5" s="8">
        <v>939</v>
      </c>
      <c r="AR5" s="8">
        <f>[3]AVAILABILITY!X3</f>
        <v>1131</v>
      </c>
      <c r="AS5" s="8">
        <v>715</v>
      </c>
      <c r="AT5" s="8">
        <f>[3]AVAILABILITY!Y3</f>
        <v>1131</v>
      </c>
      <c r="AU5" s="8">
        <v>745.5</v>
      </c>
      <c r="AV5" s="8">
        <f>[3]AVAILABILITY!Z3</f>
        <v>1131</v>
      </c>
      <c r="AW5" s="8">
        <v>715</v>
      </c>
      <c r="AX5" s="8">
        <f>[3]AVAILABILITY!AA3</f>
        <v>1131</v>
      </c>
      <c r="AY5" s="8">
        <v>715</v>
      </c>
      <c r="AZ5" s="8">
        <f>[3]AVAILABILITY!AB3</f>
        <v>1131</v>
      </c>
      <c r="BA5" s="8">
        <v>715</v>
      </c>
      <c r="BB5" s="8">
        <f>[3]AVAILABILITY!AC3</f>
        <v>1131</v>
      </c>
      <c r="BC5" s="8">
        <v>715</v>
      </c>
      <c r="BD5" s="8">
        <f>[3]AVAILABILITY!AD3</f>
        <v>1131</v>
      </c>
      <c r="BE5" s="8">
        <v>715</v>
      </c>
      <c r="BF5" s="8">
        <f>[3]AVAILABILITY!AE3</f>
        <v>1131</v>
      </c>
      <c r="BG5" s="8">
        <v>715</v>
      </c>
      <c r="BH5" s="8">
        <f>[3]AVAILABILITY!AF3</f>
        <v>1131</v>
      </c>
      <c r="BI5" s="8">
        <v>715</v>
      </c>
      <c r="BJ5" s="8">
        <f>[3]AVAILABILITY!AG3</f>
        <v>565.5</v>
      </c>
      <c r="BK5" s="8">
        <f>450-32</f>
        <v>418</v>
      </c>
      <c r="BL5" s="8">
        <f>[3]AVAILABILITY!AH3</f>
        <v>565.5</v>
      </c>
      <c r="BM5" s="8">
        <f>+BL5</f>
        <v>565.5</v>
      </c>
    </row>
    <row r="6" spans="1:65" ht="23.25">
      <c r="A6" s="6">
        <v>2</v>
      </c>
      <c r="B6" s="7">
        <v>1.0416666666666666E-2</v>
      </c>
      <c r="C6" s="7">
        <v>2.0833333333333332E-2</v>
      </c>
      <c r="D6" s="8">
        <f>[3]AVAILABILITY!D4</f>
        <v>1131</v>
      </c>
      <c r="E6" s="8">
        <v>715</v>
      </c>
      <c r="F6" s="8">
        <f>[3]AVAILABILITY!E4</f>
        <v>1131</v>
      </c>
      <c r="G6" s="8">
        <v>715</v>
      </c>
      <c r="H6" s="8">
        <f>[3]AVAILABILITY!F4</f>
        <v>1131</v>
      </c>
      <c r="I6" s="8">
        <v>715</v>
      </c>
      <c r="J6" s="8">
        <f>[3]AVAILABILITY!G4</f>
        <v>1131</v>
      </c>
      <c r="K6" s="8">
        <v>715</v>
      </c>
      <c r="L6" s="8">
        <f>[3]AVAILABILITY!H4</f>
        <v>1131</v>
      </c>
      <c r="M6" s="8">
        <v>715</v>
      </c>
      <c r="N6" s="8">
        <f>[3]AVAILABILITY!I4</f>
        <v>1131</v>
      </c>
      <c r="O6" s="8">
        <v>715</v>
      </c>
      <c r="P6" s="8">
        <f>[3]AVAILABILITY!J4</f>
        <v>1131</v>
      </c>
      <c r="Q6" s="8">
        <v>939</v>
      </c>
      <c r="R6" s="8">
        <f>[3]AVAILABILITY!K4</f>
        <v>1131</v>
      </c>
      <c r="S6" s="8">
        <v>779</v>
      </c>
      <c r="T6" s="8">
        <f>[3]AVAILABILITY!L4</f>
        <v>1131</v>
      </c>
      <c r="U6" s="8">
        <v>715</v>
      </c>
      <c r="V6" s="8">
        <f>[3]AVAILABILITY!M4</f>
        <v>1131</v>
      </c>
      <c r="W6" s="8">
        <v>715</v>
      </c>
      <c r="X6" s="8">
        <f>[3]AVAILABILITY!N4</f>
        <v>565.5</v>
      </c>
      <c r="Y6" s="8">
        <v>404</v>
      </c>
      <c r="Z6" s="8">
        <f>[3]AVAILABILITY!O4</f>
        <v>565.5</v>
      </c>
      <c r="AA6" s="8">
        <v>404</v>
      </c>
      <c r="AB6" s="8">
        <f>[3]AVAILABILITY!P4</f>
        <v>1131</v>
      </c>
      <c r="AC6" s="8">
        <v>715</v>
      </c>
      <c r="AD6" s="8">
        <f>[3]AVAILABILITY!Q4</f>
        <v>1131</v>
      </c>
      <c r="AE6" s="8">
        <v>715</v>
      </c>
      <c r="AF6" s="8">
        <f>[3]AVAILABILITY!R4</f>
        <v>565.5</v>
      </c>
      <c r="AG6" s="8">
        <v>311</v>
      </c>
      <c r="AH6" s="8">
        <f>[3]AVAILABILITY!S4</f>
        <v>565.5</v>
      </c>
      <c r="AI6" s="8">
        <v>311</v>
      </c>
      <c r="AJ6" s="8">
        <f>[3]AVAILABILITY!T4</f>
        <v>1131</v>
      </c>
      <c r="AK6" s="8">
        <v>785</v>
      </c>
      <c r="AL6" s="8">
        <f>[3]AVAILABILITY!U4</f>
        <v>1131</v>
      </c>
      <c r="AM6" s="8">
        <v>715</v>
      </c>
      <c r="AN6" s="8">
        <f>[3]AVAILABILITY!V4</f>
        <v>1131</v>
      </c>
      <c r="AO6" s="8">
        <v>715</v>
      </c>
      <c r="AP6" s="8">
        <f>[3]AVAILABILITY!W4</f>
        <v>1131</v>
      </c>
      <c r="AQ6" s="8">
        <v>875</v>
      </c>
      <c r="AR6" s="8">
        <f>[3]AVAILABILITY!X4</f>
        <v>1131</v>
      </c>
      <c r="AS6" s="8">
        <v>715</v>
      </c>
      <c r="AT6" s="8">
        <f>[3]AVAILABILITY!Y4</f>
        <v>1131</v>
      </c>
      <c r="AU6" s="8">
        <v>715</v>
      </c>
      <c r="AV6" s="8">
        <f>[3]AVAILABILITY!Z4</f>
        <v>1131</v>
      </c>
      <c r="AW6" s="8">
        <v>715</v>
      </c>
      <c r="AX6" s="8">
        <f>[3]AVAILABILITY!AA4</f>
        <v>1131</v>
      </c>
      <c r="AY6" s="8">
        <v>715</v>
      </c>
      <c r="AZ6" s="8">
        <f>[3]AVAILABILITY!AB4</f>
        <v>1131</v>
      </c>
      <c r="BA6" s="8">
        <v>715</v>
      </c>
      <c r="BB6" s="8">
        <f>[3]AVAILABILITY!AC4</f>
        <v>1131</v>
      </c>
      <c r="BC6" s="8">
        <v>715</v>
      </c>
      <c r="BD6" s="8">
        <f>[3]AVAILABILITY!AD4</f>
        <v>1131</v>
      </c>
      <c r="BE6" s="8">
        <v>715</v>
      </c>
      <c r="BF6" s="8">
        <f>[3]AVAILABILITY!AE4</f>
        <v>1131</v>
      </c>
      <c r="BG6" s="8">
        <v>715</v>
      </c>
      <c r="BH6" s="8">
        <f>[3]AVAILABILITY!AF4</f>
        <v>1131</v>
      </c>
      <c r="BI6" s="8">
        <v>715</v>
      </c>
      <c r="BJ6" s="8">
        <f>[3]AVAILABILITY!AG4</f>
        <v>565.5</v>
      </c>
      <c r="BK6" s="8">
        <f>+BK5-32</f>
        <v>386</v>
      </c>
      <c r="BL6" s="8">
        <f>[3]AVAILABILITY!AH4</f>
        <v>565.5</v>
      </c>
      <c r="BM6" s="8">
        <f>+BM5-32</f>
        <v>533.5</v>
      </c>
    </row>
    <row r="7" spans="1:65" ht="23.25">
      <c r="A7" s="6">
        <v>3</v>
      </c>
      <c r="B7" s="7">
        <v>2.0833333333333332E-2</v>
      </c>
      <c r="C7" s="7">
        <v>3.125E-2</v>
      </c>
      <c r="D7" s="8">
        <f>[3]AVAILABILITY!D5</f>
        <v>1131</v>
      </c>
      <c r="E7" s="8">
        <v>715</v>
      </c>
      <c r="F7" s="8">
        <f>[3]AVAILABILITY!E5</f>
        <v>1131</v>
      </c>
      <c r="G7" s="8">
        <v>715</v>
      </c>
      <c r="H7" s="8">
        <f>[3]AVAILABILITY!F5</f>
        <v>1131</v>
      </c>
      <c r="I7" s="8">
        <v>715</v>
      </c>
      <c r="J7" s="8">
        <f>[3]AVAILABILITY!G5</f>
        <v>1131</v>
      </c>
      <c r="K7" s="8">
        <v>715</v>
      </c>
      <c r="L7" s="8">
        <f>[3]AVAILABILITY!H5</f>
        <v>1131</v>
      </c>
      <c r="M7" s="8">
        <v>715</v>
      </c>
      <c r="N7" s="8">
        <f>[3]AVAILABILITY!I5</f>
        <v>1131</v>
      </c>
      <c r="O7" s="8">
        <v>715</v>
      </c>
      <c r="P7" s="8">
        <f>[3]AVAILABILITY!J5</f>
        <v>1131</v>
      </c>
      <c r="Q7" s="8">
        <v>875</v>
      </c>
      <c r="R7" s="8">
        <f>[3]AVAILABILITY!K5</f>
        <v>1131</v>
      </c>
      <c r="S7" s="8">
        <v>843</v>
      </c>
      <c r="T7" s="8">
        <f>[3]AVAILABILITY!L5</f>
        <v>1131</v>
      </c>
      <c r="U7" s="8">
        <v>715</v>
      </c>
      <c r="V7" s="8">
        <f>[3]AVAILABILITY!M5</f>
        <v>1131</v>
      </c>
      <c r="W7" s="8">
        <v>715</v>
      </c>
      <c r="X7" s="8">
        <f>[3]AVAILABILITY!N5</f>
        <v>565.5</v>
      </c>
      <c r="Y7" s="8">
        <v>404</v>
      </c>
      <c r="Z7" s="8">
        <f>[3]AVAILABILITY!O5</f>
        <v>565.5</v>
      </c>
      <c r="AA7" s="8">
        <v>404</v>
      </c>
      <c r="AB7" s="8">
        <f>[3]AVAILABILITY!P5</f>
        <v>1131</v>
      </c>
      <c r="AC7" s="8">
        <v>715</v>
      </c>
      <c r="AD7" s="8">
        <f>[3]AVAILABILITY!Q5</f>
        <v>1131</v>
      </c>
      <c r="AE7" s="8">
        <v>715</v>
      </c>
      <c r="AF7" s="8">
        <f>[3]AVAILABILITY!R5</f>
        <v>565.5</v>
      </c>
      <c r="AG7" s="8">
        <v>311</v>
      </c>
      <c r="AH7" s="8">
        <f>[3]AVAILABILITY!S5</f>
        <v>565.5</v>
      </c>
      <c r="AI7" s="8">
        <v>311</v>
      </c>
      <c r="AJ7" s="8">
        <f>[3]AVAILABILITY!T5</f>
        <v>1131</v>
      </c>
      <c r="AK7" s="8">
        <v>785</v>
      </c>
      <c r="AL7" s="8">
        <f>[3]AVAILABILITY!U5</f>
        <v>1131</v>
      </c>
      <c r="AM7" s="8">
        <v>715</v>
      </c>
      <c r="AN7" s="8">
        <f>[3]AVAILABILITY!V5</f>
        <v>1131</v>
      </c>
      <c r="AO7" s="8">
        <v>715</v>
      </c>
      <c r="AP7" s="8">
        <f>[3]AVAILABILITY!W5</f>
        <v>1131</v>
      </c>
      <c r="AQ7" s="8">
        <v>811</v>
      </c>
      <c r="AR7" s="8">
        <f>[3]AVAILABILITY!X5</f>
        <v>1131</v>
      </c>
      <c r="AS7" s="8">
        <v>715</v>
      </c>
      <c r="AT7" s="8">
        <f>[3]AVAILABILITY!Y5</f>
        <v>1131</v>
      </c>
      <c r="AU7" s="8">
        <v>715</v>
      </c>
      <c r="AV7" s="8">
        <f>[3]AVAILABILITY!Z5</f>
        <v>1131</v>
      </c>
      <c r="AW7" s="8">
        <v>715</v>
      </c>
      <c r="AX7" s="8">
        <f>[3]AVAILABILITY!AA5</f>
        <v>1131</v>
      </c>
      <c r="AY7" s="8">
        <v>715</v>
      </c>
      <c r="AZ7" s="8">
        <f>[3]AVAILABILITY!AB5</f>
        <v>1131</v>
      </c>
      <c r="BA7" s="8">
        <v>715</v>
      </c>
      <c r="BB7" s="8">
        <f>[3]AVAILABILITY!AC5</f>
        <v>1131</v>
      </c>
      <c r="BC7" s="8">
        <v>715</v>
      </c>
      <c r="BD7" s="8">
        <f>[3]AVAILABILITY!AD5</f>
        <v>1131</v>
      </c>
      <c r="BE7" s="8">
        <v>715</v>
      </c>
      <c r="BF7" s="8">
        <f>[3]AVAILABILITY!AE5</f>
        <v>1131</v>
      </c>
      <c r="BG7" s="8">
        <v>715</v>
      </c>
      <c r="BH7" s="8">
        <f>[3]AVAILABILITY!AF5</f>
        <v>1131</v>
      </c>
      <c r="BI7" s="8">
        <v>715</v>
      </c>
      <c r="BJ7" s="8">
        <f>[3]AVAILABILITY!AG5</f>
        <v>565.5</v>
      </c>
      <c r="BK7" s="8">
        <f>+BK6-32</f>
        <v>354</v>
      </c>
      <c r="BL7" s="8">
        <f>[3]AVAILABILITY!AH5</f>
        <v>565.5</v>
      </c>
      <c r="BM7" s="8">
        <f>+BM6-32</f>
        <v>501.5</v>
      </c>
    </row>
    <row r="8" spans="1:65" ht="23.25">
      <c r="A8" s="6">
        <v>4</v>
      </c>
      <c r="B8" s="7">
        <v>3.125E-2</v>
      </c>
      <c r="C8" s="7">
        <v>4.1666666666666664E-2</v>
      </c>
      <c r="D8" s="8">
        <f>[3]AVAILABILITY!D6</f>
        <v>1131</v>
      </c>
      <c r="E8" s="8">
        <v>715</v>
      </c>
      <c r="F8" s="8">
        <f>[3]AVAILABILITY!E6</f>
        <v>1131</v>
      </c>
      <c r="G8" s="8">
        <v>715</v>
      </c>
      <c r="H8" s="8">
        <f>[3]AVAILABILITY!F6</f>
        <v>1131</v>
      </c>
      <c r="I8" s="8">
        <v>715</v>
      </c>
      <c r="J8" s="8">
        <f>[3]AVAILABILITY!G6</f>
        <v>1131</v>
      </c>
      <c r="K8" s="8">
        <v>715</v>
      </c>
      <c r="L8" s="8">
        <f>[3]AVAILABILITY!H6</f>
        <v>1131</v>
      </c>
      <c r="M8" s="8">
        <v>715</v>
      </c>
      <c r="N8" s="8">
        <f>[3]AVAILABILITY!I6</f>
        <v>1131</v>
      </c>
      <c r="O8" s="8">
        <v>715</v>
      </c>
      <c r="P8" s="8">
        <f>[3]AVAILABILITY!J6</f>
        <v>1131</v>
      </c>
      <c r="Q8" s="8">
        <v>811</v>
      </c>
      <c r="R8" s="8">
        <f>[3]AVAILABILITY!K6</f>
        <v>1131</v>
      </c>
      <c r="S8" s="8">
        <v>850</v>
      </c>
      <c r="T8" s="8">
        <f>[3]AVAILABILITY!L6</f>
        <v>1131</v>
      </c>
      <c r="U8" s="8">
        <v>715</v>
      </c>
      <c r="V8" s="8">
        <f>[3]AVAILABILITY!M6</f>
        <v>1131</v>
      </c>
      <c r="W8" s="8">
        <v>715</v>
      </c>
      <c r="X8" s="8">
        <f>[3]AVAILABILITY!N6</f>
        <v>565.5</v>
      </c>
      <c r="Y8" s="8">
        <v>404</v>
      </c>
      <c r="Z8" s="8">
        <f>[3]AVAILABILITY!O6</f>
        <v>565.5</v>
      </c>
      <c r="AA8" s="8">
        <v>404</v>
      </c>
      <c r="AB8" s="8">
        <f>[3]AVAILABILITY!P6</f>
        <v>1131</v>
      </c>
      <c r="AC8" s="8">
        <v>715</v>
      </c>
      <c r="AD8" s="8">
        <f>[3]AVAILABILITY!Q6</f>
        <v>1131</v>
      </c>
      <c r="AE8" s="8">
        <v>715</v>
      </c>
      <c r="AF8" s="8">
        <f>[3]AVAILABILITY!R6</f>
        <v>565.5</v>
      </c>
      <c r="AG8" s="8">
        <v>311</v>
      </c>
      <c r="AH8" s="8">
        <f>[3]AVAILABILITY!S6</f>
        <v>565.5</v>
      </c>
      <c r="AI8" s="8">
        <v>311</v>
      </c>
      <c r="AJ8" s="8">
        <f>[3]AVAILABILITY!T6</f>
        <v>1131</v>
      </c>
      <c r="AK8" s="8">
        <v>785</v>
      </c>
      <c r="AL8" s="8">
        <f>[3]AVAILABILITY!U6</f>
        <v>1131</v>
      </c>
      <c r="AM8" s="8">
        <v>715</v>
      </c>
      <c r="AN8" s="8">
        <f>[3]AVAILABILITY!V6</f>
        <v>1131</v>
      </c>
      <c r="AO8" s="8">
        <v>715</v>
      </c>
      <c r="AP8" s="8">
        <f>[3]AVAILABILITY!W6</f>
        <v>1131</v>
      </c>
      <c r="AQ8" s="8">
        <v>777.5</v>
      </c>
      <c r="AR8" s="8">
        <f>[3]AVAILABILITY!X6</f>
        <v>1131</v>
      </c>
      <c r="AS8" s="8">
        <v>715</v>
      </c>
      <c r="AT8" s="8">
        <f>[3]AVAILABILITY!Y6</f>
        <v>1131</v>
      </c>
      <c r="AU8" s="8">
        <v>715</v>
      </c>
      <c r="AV8" s="8">
        <f>[3]AVAILABILITY!Z6</f>
        <v>1131</v>
      </c>
      <c r="AW8" s="8">
        <v>715</v>
      </c>
      <c r="AX8" s="8">
        <f>[3]AVAILABILITY!AA6</f>
        <v>1131</v>
      </c>
      <c r="AY8" s="8">
        <v>715</v>
      </c>
      <c r="AZ8" s="8">
        <f>[3]AVAILABILITY!AB6</f>
        <v>1131</v>
      </c>
      <c r="BA8" s="8">
        <v>715</v>
      </c>
      <c r="BB8" s="8">
        <f>[3]AVAILABILITY!AC6</f>
        <v>1131</v>
      </c>
      <c r="BC8" s="8">
        <v>715</v>
      </c>
      <c r="BD8" s="8">
        <f>[3]AVAILABILITY!AD6</f>
        <v>1131</v>
      </c>
      <c r="BE8" s="8">
        <v>715</v>
      </c>
      <c r="BF8" s="8">
        <f>[3]AVAILABILITY!AE6</f>
        <v>1131</v>
      </c>
      <c r="BG8" s="8">
        <v>715</v>
      </c>
      <c r="BH8" s="8">
        <f>[3]AVAILABILITY!AF6</f>
        <v>1131</v>
      </c>
      <c r="BI8" s="8">
        <v>715</v>
      </c>
      <c r="BJ8" s="8">
        <f>[3]AVAILABILITY!AG6</f>
        <v>565.5</v>
      </c>
      <c r="BK8" s="8">
        <f>+BK7-32</f>
        <v>322</v>
      </c>
      <c r="BL8" s="8">
        <f>[3]AVAILABILITY!AH6</f>
        <v>565.5</v>
      </c>
      <c r="BM8" s="8">
        <f t="shared" ref="BM8" si="0">+BM7-32</f>
        <v>469.5</v>
      </c>
    </row>
    <row r="9" spans="1:65" ht="23.25">
      <c r="A9" s="6">
        <v>5</v>
      </c>
      <c r="B9" s="7">
        <v>4.1666666666666664E-2</v>
      </c>
      <c r="C9" s="7">
        <v>5.2083333333333336E-2</v>
      </c>
      <c r="D9" s="8">
        <f>[3]AVAILABILITY!D7</f>
        <v>1131</v>
      </c>
      <c r="E9" s="8">
        <v>715</v>
      </c>
      <c r="F9" s="8">
        <f>[3]AVAILABILITY!E7</f>
        <v>1131</v>
      </c>
      <c r="G9" s="8">
        <v>715</v>
      </c>
      <c r="H9" s="8">
        <f>[3]AVAILABILITY!F7</f>
        <v>1131</v>
      </c>
      <c r="I9" s="8">
        <v>715</v>
      </c>
      <c r="J9" s="8">
        <f>[3]AVAILABILITY!G7</f>
        <v>1131</v>
      </c>
      <c r="K9" s="8">
        <v>715</v>
      </c>
      <c r="L9" s="8">
        <f>[3]AVAILABILITY!H7</f>
        <v>1131</v>
      </c>
      <c r="M9" s="8">
        <v>715</v>
      </c>
      <c r="N9" s="8">
        <f>[3]AVAILABILITY!I7</f>
        <v>1131</v>
      </c>
      <c r="O9" s="8">
        <v>715</v>
      </c>
      <c r="P9" s="8">
        <f>[3]AVAILABILITY!J7</f>
        <v>1131</v>
      </c>
      <c r="Q9" s="8">
        <v>777.5</v>
      </c>
      <c r="R9" s="8">
        <f>[3]AVAILABILITY!K7</f>
        <v>1131</v>
      </c>
      <c r="S9" s="8">
        <v>850</v>
      </c>
      <c r="T9" s="8">
        <f>[3]AVAILABILITY!L7</f>
        <v>1131</v>
      </c>
      <c r="U9" s="8">
        <v>715</v>
      </c>
      <c r="V9" s="8">
        <f>[3]AVAILABILITY!M7</f>
        <v>1131</v>
      </c>
      <c r="W9" s="8">
        <v>715</v>
      </c>
      <c r="X9" s="8">
        <f>[3]AVAILABILITY!N7</f>
        <v>565.5</v>
      </c>
      <c r="Y9" s="8">
        <v>404</v>
      </c>
      <c r="Z9" s="8">
        <f>[3]AVAILABILITY!O7</f>
        <v>565.5</v>
      </c>
      <c r="AA9" s="8">
        <v>404</v>
      </c>
      <c r="AB9" s="8">
        <f>[3]AVAILABILITY!P7</f>
        <v>1131</v>
      </c>
      <c r="AC9" s="8">
        <v>715</v>
      </c>
      <c r="AD9" s="8">
        <f>[3]AVAILABILITY!Q7</f>
        <v>1131</v>
      </c>
      <c r="AE9" s="8">
        <v>715</v>
      </c>
      <c r="AF9" s="8">
        <f>[3]AVAILABILITY!R7</f>
        <v>565.5</v>
      </c>
      <c r="AG9" s="8">
        <v>311</v>
      </c>
      <c r="AH9" s="8">
        <f>[3]AVAILABILITY!S7</f>
        <v>565.5</v>
      </c>
      <c r="AI9" s="8">
        <v>311</v>
      </c>
      <c r="AJ9" s="8">
        <f>[3]AVAILABILITY!T7</f>
        <v>1131</v>
      </c>
      <c r="AK9" s="8">
        <v>785</v>
      </c>
      <c r="AL9" s="8">
        <f>[3]AVAILABILITY!U7</f>
        <v>1131</v>
      </c>
      <c r="AM9" s="8">
        <v>715</v>
      </c>
      <c r="AN9" s="8">
        <f>[3]AVAILABILITY!V7</f>
        <v>1131</v>
      </c>
      <c r="AO9" s="8">
        <v>715</v>
      </c>
      <c r="AP9" s="8">
        <f>[3]AVAILABILITY!W7</f>
        <v>1131</v>
      </c>
      <c r="AQ9" s="8">
        <v>745.5</v>
      </c>
      <c r="AR9" s="8">
        <f>[3]AVAILABILITY!X7</f>
        <v>1131</v>
      </c>
      <c r="AS9" s="8">
        <v>715</v>
      </c>
      <c r="AT9" s="8">
        <f>[3]AVAILABILITY!Y7</f>
        <v>1131</v>
      </c>
      <c r="AU9" s="8">
        <v>715</v>
      </c>
      <c r="AV9" s="8">
        <f>[3]AVAILABILITY!Z7</f>
        <v>1131</v>
      </c>
      <c r="AW9" s="8">
        <v>715</v>
      </c>
      <c r="AX9" s="8">
        <f>[3]AVAILABILITY!AA7</f>
        <v>1131</v>
      </c>
      <c r="AY9" s="8">
        <v>715</v>
      </c>
      <c r="AZ9" s="8">
        <f>[3]AVAILABILITY!AB7</f>
        <v>1131</v>
      </c>
      <c r="BA9" s="8">
        <v>715</v>
      </c>
      <c r="BB9" s="8">
        <f>[3]AVAILABILITY!AC7</f>
        <v>1131</v>
      </c>
      <c r="BC9" s="8">
        <v>715</v>
      </c>
      <c r="BD9" s="8">
        <f>[3]AVAILABILITY!AD7</f>
        <v>1131</v>
      </c>
      <c r="BE9" s="8">
        <v>715</v>
      </c>
      <c r="BF9" s="8">
        <f>[3]AVAILABILITY!AE7</f>
        <v>1131</v>
      </c>
      <c r="BG9" s="8">
        <v>715</v>
      </c>
      <c r="BH9" s="8">
        <f>[3]AVAILABILITY!AF7</f>
        <v>1131</v>
      </c>
      <c r="BI9" s="8">
        <v>715</v>
      </c>
      <c r="BJ9" s="8">
        <f>[3]AVAILABILITY!AG7</f>
        <v>565.5</v>
      </c>
      <c r="BK9" s="8">
        <v>311</v>
      </c>
      <c r="BL9" s="8">
        <f>[3]AVAILABILITY!AH7</f>
        <v>565.5</v>
      </c>
      <c r="BM9" s="8">
        <v>450</v>
      </c>
    </row>
    <row r="10" spans="1:65" ht="23.25">
      <c r="A10" s="6">
        <v>6</v>
      </c>
      <c r="B10" s="7">
        <v>5.2083333333333336E-2</v>
      </c>
      <c r="C10" s="7">
        <v>6.25E-2</v>
      </c>
      <c r="D10" s="8">
        <f>[3]AVAILABILITY!D8</f>
        <v>1131</v>
      </c>
      <c r="E10" s="8">
        <v>715</v>
      </c>
      <c r="F10" s="8">
        <f>[3]AVAILABILITY!E8</f>
        <v>1131</v>
      </c>
      <c r="G10" s="8">
        <v>715</v>
      </c>
      <c r="H10" s="8">
        <f>[3]AVAILABILITY!F8</f>
        <v>1131</v>
      </c>
      <c r="I10" s="8">
        <v>715</v>
      </c>
      <c r="J10" s="8">
        <f>[3]AVAILABILITY!G8</f>
        <v>1131</v>
      </c>
      <c r="K10" s="8">
        <v>715</v>
      </c>
      <c r="L10" s="8">
        <f>[3]AVAILABILITY!H8</f>
        <v>1131</v>
      </c>
      <c r="M10" s="8">
        <v>715</v>
      </c>
      <c r="N10" s="8">
        <f>[3]AVAILABILITY!I8</f>
        <v>1131</v>
      </c>
      <c r="O10" s="8">
        <v>715</v>
      </c>
      <c r="P10" s="8">
        <f>[3]AVAILABILITY!J8</f>
        <v>1131</v>
      </c>
      <c r="Q10" s="8">
        <v>745.5</v>
      </c>
      <c r="R10" s="8">
        <f>[3]AVAILABILITY!K8</f>
        <v>1131</v>
      </c>
      <c r="S10" s="8">
        <v>850</v>
      </c>
      <c r="T10" s="8">
        <f>[3]AVAILABILITY!L8</f>
        <v>1131</v>
      </c>
      <c r="U10" s="8">
        <v>715</v>
      </c>
      <c r="V10" s="8">
        <f>[3]AVAILABILITY!M8</f>
        <v>1131</v>
      </c>
      <c r="W10" s="8">
        <v>715</v>
      </c>
      <c r="X10" s="8">
        <f>[3]AVAILABILITY!N8</f>
        <v>565.5</v>
      </c>
      <c r="Y10" s="8">
        <v>404</v>
      </c>
      <c r="Z10" s="8">
        <f>[3]AVAILABILITY!O8</f>
        <v>565.5</v>
      </c>
      <c r="AA10" s="8">
        <v>404</v>
      </c>
      <c r="AB10" s="8">
        <f>[3]AVAILABILITY!P8</f>
        <v>1131</v>
      </c>
      <c r="AC10" s="8">
        <v>715</v>
      </c>
      <c r="AD10" s="8">
        <f>[3]AVAILABILITY!Q8</f>
        <v>1131</v>
      </c>
      <c r="AE10" s="8">
        <v>715</v>
      </c>
      <c r="AF10" s="8">
        <f>[3]AVAILABILITY!R8</f>
        <v>565.5</v>
      </c>
      <c r="AG10" s="8">
        <v>311</v>
      </c>
      <c r="AH10" s="8">
        <f>[3]AVAILABILITY!S8</f>
        <v>565.5</v>
      </c>
      <c r="AI10" s="8">
        <v>311</v>
      </c>
      <c r="AJ10" s="8">
        <f>[3]AVAILABILITY!T8</f>
        <v>1131</v>
      </c>
      <c r="AK10" s="8">
        <v>785</v>
      </c>
      <c r="AL10" s="8">
        <f>[3]AVAILABILITY!U8</f>
        <v>1131</v>
      </c>
      <c r="AM10" s="8">
        <v>715</v>
      </c>
      <c r="AN10" s="8">
        <f>[3]AVAILABILITY!V8</f>
        <v>1131</v>
      </c>
      <c r="AO10" s="8">
        <v>715</v>
      </c>
      <c r="AP10" s="8">
        <f>[3]AVAILABILITY!W8</f>
        <v>1131</v>
      </c>
      <c r="AQ10" s="8">
        <v>715</v>
      </c>
      <c r="AR10" s="8">
        <f>[3]AVAILABILITY!X8</f>
        <v>1131</v>
      </c>
      <c r="AS10" s="8">
        <v>715</v>
      </c>
      <c r="AT10" s="8">
        <f>[3]AVAILABILITY!Y8</f>
        <v>1131</v>
      </c>
      <c r="AU10" s="8">
        <v>715</v>
      </c>
      <c r="AV10" s="8">
        <f>[3]AVAILABILITY!Z8</f>
        <v>1131</v>
      </c>
      <c r="AW10" s="8">
        <v>715</v>
      </c>
      <c r="AX10" s="8">
        <f>[3]AVAILABILITY!AA8</f>
        <v>1131</v>
      </c>
      <c r="AY10" s="8">
        <v>715</v>
      </c>
      <c r="AZ10" s="8">
        <f>[3]AVAILABILITY!AB8</f>
        <v>1131</v>
      </c>
      <c r="BA10" s="8">
        <v>715</v>
      </c>
      <c r="BB10" s="8">
        <f>[3]AVAILABILITY!AC8</f>
        <v>1131</v>
      </c>
      <c r="BC10" s="8">
        <v>715</v>
      </c>
      <c r="BD10" s="8">
        <f>[3]AVAILABILITY!AD8</f>
        <v>1131</v>
      </c>
      <c r="BE10" s="8">
        <v>715</v>
      </c>
      <c r="BF10" s="8">
        <f>[3]AVAILABILITY!AE8</f>
        <v>1131</v>
      </c>
      <c r="BG10" s="8">
        <v>715</v>
      </c>
      <c r="BH10" s="8">
        <f>[3]AVAILABILITY!AF8</f>
        <v>1131</v>
      </c>
      <c r="BI10" s="8">
        <v>715</v>
      </c>
      <c r="BJ10" s="8">
        <f>[3]AVAILABILITY!AG8</f>
        <v>565.5</v>
      </c>
      <c r="BK10" s="8">
        <v>311</v>
      </c>
      <c r="BL10" s="8">
        <f>[3]AVAILABILITY!AH8</f>
        <v>565.5</v>
      </c>
      <c r="BM10" s="8">
        <f>+BM9-32</f>
        <v>418</v>
      </c>
    </row>
    <row r="11" spans="1:65" ht="23.25">
      <c r="A11" s="6">
        <v>7</v>
      </c>
      <c r="B11" s="7">
        <v>6.25E-2</v>
      </c>
      <c r="C11" s="7">
        <v>7.2916666666666671E-2</v>
      </c>
      <c r="D11" s="8">
        <f>[3]AVAILABILITY!D9</f>
        <v>1131</v>
      </c>
      <c r="E11" s="8">
        <v>715</v>
      </c>
      <c r="F11" s="8">
        <f>[3]AVAILABILITY!E9</f>
        <v>1131</v>
      </c>
      <c r="G11" s="8">
        <v>715</v>
      </c>
      <c r="H11" s="8">
        <f>[3]AVAILABILITY!F9</f>
        <v>1131</v>
      </c>
      <c r="I11" s="8">
        <v>715</v>
      </c>
      <c r="J11" s="8">
        <f>[3]AVAILABILITY!G9</f>
        <v>1131</v>
      </c>
      <c r="K11" s="8">
        <v>715</v>
      </c>
      <c r="L11" s="8">
        <f>[3]AVAILABILITY!H9</f>
        <v>1131</v>
      </c>
      <c r="M11" s="8">
        <v>715</v>
      </c>
      <c r="N11" s="8">
        <f>[3]AVAILABILITY!I9</f>
        <v>1131</v>
      </c>
      <c r="O11" s="8">
        <v>715</v>
      </c>
      <c r="P11" s="8">
        <f>[3]AVAILABILITY!J9</f>
        <v>1131</v>
      </c>
      <c r="Q11" s="8">
        <v>715</v>
      </c>
      <c r="R11" s="8">
        <f>[3]AVAILABILITY!K9</f>
        <v>1131</v>
      </c>
      <c r="S11" s="8">
        <v>786</v>
      </c>
      <c r="T11" s="8">
        <f>[3]AVAILABILITY!L9</f>
        <v>1131</v>
      </c>
      <c r="U11" s="8">
        <v>715</v>
      </c>
      <c r="V11" s="8">
        <f>[3]AVAILABILITY!M9</f>
        <v>1131</v>
      </c>
      <c r="W11" s="8">
        <v>715</v>
      </c>
      <c r="X11" s="8">
        <f>[3]AVAILABILITY!N9</f>
        <v>565.5</v>
      </c>
      <c r="Y11" s="8">
        <v>404</v>
      </c>
      <c r="Z11" s="8">
        <f>[3]AVAILABILITY!O9</f>
        <v>565.5</v>
      </c>
      <c r="AA11" s="8">
        <v>404</v>
      </c>
      <c r="AB11" s="8">
        <f>[3]AVAILABILITY!P9</f>
        <v>1131</v>
      </c>
      <c r="AC11" s="8">
        <v>715</v>
      </c>
      <c r="AD11" s="8">
        <f>[3]AVAILABILITY!Q9</f>
        <v>1131</v>
      </c>
      <c r="AE11" s="8">
        <v>715</v>
      </c>
      <c r="AF11" s="8">
        <f>[3]AVAILABILITY!R9</f>
        <v>565.5</v>
      </c>
      <c r="AG11" s="8">
        <v>311</v>
      </c>
      <c r="AH11" s="8">
        <f>[3]AVAILABILITY!S9</f>
        <v>565.5</v>
      </c>
      <c r="AI11" s="8">
        <v>311</v>
      </c>
      <c r="AJ11" s="8">
        <f>[3]AVAILABILITY!T9</f>
        <v>1131</v>
      </c>
      <c r="AK11" s="8">
        <v>785</v>
      </c>
      <c r="AL11" s="8">
        <f>[3]AVAILABILITY!U9</f>
        <v>1131</v>
      </c>
      <c r="AM11" s="8">
        <v>715</v>
      </c>
      <c r="AN11" s="8">
        <f>[3]AVAILABILITY!V9</f>
        <v>1131</v>
      </c>
      <c r="AO11" s="8">
        <v>715</v>
      </c>
      <c r="AP11" s="8">
        <f>[3]AVAILABILITY!W9</f>
        <v>1131</v>
      </c>
      <c r="AQ11" s="8">
        <v>715</v>
      </c>
      <c r="AR11" s="8">
        <f>[3]AVAILABILITY!X9</f>
        <v>1131</v>
      </c>
      <c r="AS11" s="8">
        <v>715</v>
      </c>
      <c r="AT11" s="8">
        <f>[3]AVAILABILITY!Y9</f>
        <v>1131</v>
      </c>
      <c r="AU11" s="8">
        <v>715</v>
      </c>
      <c r="AV11" s="8">
        <f>[3]AVAILABILITY!Z9</f>
        <v>1131</v>
      </c>
      <c r="AW11" s="8">
        <v>715</v>
      </c>
      <c r="AX11" s="8">
        <f>[3]AVAILABILITY!AA9</f>
        <v>1131</v>
      </c>
      <c r="AY11" s="8">
        <v>715</v>
      </c>
      <c r="AZ11" s="8">
        <f>[3]AVAILABILITY!AB9</f>
        <v>1131</v>
      </c>
      <c r="BA11" s="8">
        <v>715</v>
      </c>
      <c r="BB11" s="8">
        <f>[3]AVAILABILITY!AC9</f>
        <v>1131</v>
      </c>
      <c r="BC11" s="8">
        <v>715</v>
      </c>
      <c r="BD11" s="8">
        <f>[3]AVAILABILITY!AD9</f>
        <v>1131</v>
      </c>
      <c r="BE11" s="8">
        <v>715</v>
      </c>
      <c r="BF11" s="8">
        <f>[3]AVAILABILITY!AE9</f>
        <v>1131</v>
      </c>
      <c r="BG11" s="8">
        <v>715</v>
      </c>
      <c r="BH11" s="8">
        <f>[3]AVAILABILITY!AF9</f>
        <v>1131</v>
      </c>
      <c r="BI11" s="8">
        <v>715</v>
      </c>
      <c r="BJ11" s="8">
        <f>[3]AVAILABILITY!AG9</f>
        <v>565.5</v>
      </c>
      <c r="BK11" s="8">
        <v>311</v>
      </c>
      <c r="BL11" s="8">
        <f>[3]AVAILABILITY!AH9</f>
        <v>565.5</v>
      </c>
      <c r="BM11" s="8">
        <f>+BM10-32</f>
        <v>386</v>
      </c>
    </row>
    <row r="12" spans="1:65" ht="23.25">
      <c r="A12" s="6">
        <v>8</v>
      </c>
      <c r="B12" s="7">
        <v>7.2916666666666671E-2</v>
      </c>
      <c r="C12" s="7">
        <v>8.3333333333333329E-2</v>
      </c>
      <c r="D12" s="8">
        <f>[3]AVAILABILITY!D10</f>
        <v>1131</v>
      </c>
      <c r="E12" s="8">
        <v>715</v>
      </c>
      <c r="F12" s="8">
        <f>[3]AVAILABILITY!E10</f>
        <v>1131</v>
      </c>
      <c r="G12" s="8">
        <v>715</v>
      </c>
      <c r="H12" s="8">
        <f>[3]AVAILABILITY!F10</f>
        <v>1131</v>
      </c>
      <c r="I12" s="8">
        <v>715</v>
      </c>
      <c r="J12" s="8">
        <f>[3]AVAILABILITY!G10</f>
        <v>1131</v>
      </c>
      <c r="K12" s="8">
        <v>715</v>
      </c>
      <c r="L12" s="8">
        <f>[3]AVAILABILITY!H10</f>
        <v>1131</v>
      </c>
      <c r="M12" s="8">
        <v>715</v>
      </c>
      <c r="N12" s="8">
        <f>[3]AVAILABILITY!I10</f>
        <v>1131</v>
      </c>
      <c r="O12" s="8">
        <v>715</v>
      </c>
      <c r="P12" s="8">
        <f>[3]AVAILABILITY!J10</f>
        <v>1131</v>
      </c>
      <c r="Q12" s="8">
        <v>715</v>
      </c>
      <c r="R12" s="8">
        <f>[3]AVAILABILITY!K10</f>
        <v>1131</v>
      </c>
      <c r="S12" s="8">
        <v>722</v>
      </c>
      <c r="T12" s="8">
        <f>[3]AVAILABILITY!L10</f>
        <v>1131</v>
      </c>
      <c r="U12" s="8">
        <v>715</v>
      </c>
      <c r="V12" s="8">
        <f>[3]AVAILABILITY!M10</f>
        <v>1131</v>
      </c>
      <c r="W12" s="8">
        <v>715</v>
      </c>
      <c r="X12" s="8">
        <f>[3]AVAILABILITY!N10</f>
        <v>565.5</v>
      </c>
      <c r="Y12" s="8">
        <v>404</v>
      </c>
      <c r="Z12" s="8">
        <f>[3]AVAILABILITY!O10</f>
        <v>565.5</v>
      </c>
      <c r="AA12" s="8">
        <v>404</v>
      </c>
      <c r="AB12" s="8">
        <f>[3]AVAILABILITY!P10</f>
        <v>1131</v>
      </c>
      <c r="AC12" s="8">
        <v>715</v>
      </c>
      <c r="AD12" s="8">
        <f>[3]AVAILABILITY!Q10</f>
        <v>1131</v>
      </c>
      <c r="AE12" s="8">
        <v>715</v>
      </c>
      <c r="AF12" s="8">
        <f>[3]AVAILABILITY!R10</f>
        <v>565.5</v>
      </c>
      <c r="AG12" s="8">
        <v>311</v>
      </c>
      <c r="AH12" s="8">
        <f>[3]AVAILABILITY!S10</f>
        <v>565.5</v>
      </c>
      <c r="AI12" s="8">
        <v>311</v>
      </c>
      <c r="AJ12" s="8">
        <f>[3]AVAILABILITY!T10</f>
        <v>1131</v>
      </c>
      <c r="AK12" s="8">
        <v>785</v>
      </c>
      <c r="AL12" s="8">
        <f>[3]AVAILABILITY!U10</f>
        <v>1131</v>
      </c>
      <c r="AM12" s="8">
        <v>715</v>
      </c>
      <c r="AN12" s="8">
        <f>[3]AVAILABILITY!V10</f>
        <v>1131</v>
      </c>
      <c r="AO12" s="8">
        <v>715</v>
      </c>
      <c r="AP12" s="8">
        <f>[3]AVAILABILITY!W10</f>
        <v>1131</v>
      </c>
      <c r="AQ12" s="8">
        <v>715</v>
      </c>
      <c r="AR12" s="8">
        <f>[3]AVAILABILITY!X10</f>
        <v>1131</v>
      </c>
      <c r="AS12" s="8">
        <v>715</v>
      </c>
      <c r="AT12" s="8">
        <f>[3]AVAILABILITY!Y10</f>
        <v>1131</v>
      </c>
      <c r="AU12" s="8">
        <v>715</v>
      </c>
      <c r="AV12" s="8">
        <f>[3]AVAILABILITY!Z10</f>
        <v>1131</v>
      </c>
      <c r="AW12" s="8">
        <v>715</v>
      </c>
      <c r="AX12" s="8">
        <f>[3]AVAILABILITY!AA10</f>
        <v>1131</v>
      </c>
      <c r="AY12" s="8">
        <v>715</v>
      </c>
      <c r="AZ12" s="8">
        <f>[3]AVAILABILITY!AB10</f>
        <v>1131</v>
      </c>
      <c r="BA12" s="8">
        <v>715</v>
      </c>
      <c r="BB12" s="8">
        <f>[3]AVAILABILITY!AC10</f>
        <v>1131</v>
      </c>
      <c r="BC12" s="8">
        <v>715</v>
      </c>
      <c r="BD12" s="8">
        <f>[3]AVAILABILITY!AD10</f>
        <v>1131</v>
      </c>
      <c r="BE12" s="8">
        <v>715</v>
      </c>
      <c r="BF12" s="8">
        <f>[3]AVAILABILITY!AE10</f>
        <v>1131</v>
      </c>
      <c r="BG12" s="8">
        <v>715</v>
      </c>
      <c r="BH12" s="8">
        <f>[3]AVAILABILITY!AF10</f>
        <v>1131</v>
      </c>
      <c r="BI12" s="8">
        <v>715</v>
      </c>
      <c r="BJ12" s="8">
        <f>[3]AVAILABILITY!AG10</f>
        <v>565.5</v>
      </c>
      <c r="BK12" s="8">
        <v>311</v>
      </c>
      <c r="BL12" s="8">
        <f>[3]AVAILABILITY!AH10</f>
        <v>565.5</v>
      </c>
      <c r="BM12" s="8">
        <f t="shared" ref="BM12:BM13" si="1">+BM11-32</f>
        <v>354</v>
      </c>
    </row>
    <row r="13" spans="1:65" ht="23.25">
      <c r="A13" s="6">
        <v>9</v>
      </c>
      <c r="B13" s="7">
        <v>8.3333333333333329E-2</v>
      </c>
      <c r="C13" s="7">
        <v>9.375E-2</v>
      </c>
      <c r="D13" s="8">
        <f>[3]AVAILABILITY!D11</f>
        <v>1131</v>
      </c>
      <c r="E13" s="8">
        <v>715</v>
      </c>
      <c r="F13" s="8">
        <f>[3]AVAILABILITY!E11</f>
        <v>1131</v>
      </c>
      <c r="G13" s="8">
        <v>715</v>
      </c>
      <c r="H13" s="8">
        <f>[3]AVAILABILITY!F11</f>
        <v>1131</v>
      </c>
      <c r="I13" s="8">
        <v>715</v>
      </c>
      <c r="J13" s="8">
        <f>[3]AVAILABILITY!G11</f>
        <v>1131</v>
      </c>
      <c r="K13" s="8">
        <v>715</v>
      </c>
      <c r="L13" s="8">
        <f>[3]AVAILABILITY!H11</f>
        <v>1131</v>
      </c>
      <c r="M13" s="8">
        <v>715</v>
      </c>
      <c r="N13" s="8">
        <f>[3]AVAILABILITY!I11</f>
        <v>1131</v>
      </c>
      <c r="O13" s="8">
        <v>715</v>
      </c>
      <c r="P13" s="8">
        <f>[3]AVAILABILITY!J11</f>
        <v>1131</v>
      </c>
      <c r="Q13" s="8">
        <v>715</v>
      </c>
      <c r="R13" s="8">
        <f>[3]AVAILABILITY!K11</f>
        <v>1131</v>
      </c>
      <c r="S13" s="8">
        <v>715</v>
      </c>
      <c r="T13" s="8">
        <f>[3]AVAILABILITY!L11</f>
        <v>1131</v>
      </c>
      <c r="U13" s="8">
        <v>715</v>
      </c>
      <c r="V13" s="8">
        <f>[3]AVAILABILITY!M11</f>
        <v>1131</v>
      </c>
      <c r="W13" s="8">
        <v>715</v>
      </c>
      <c r="X13" s="8">
        <f>[3]AVAILABILITY!N11</f>
        <v>565.5</v>
      </c>
      <c r="Y13" s="8">
        <v>404</v>
      </c>
      <c r="Z13" s="8">
        <f>[3]AVAILABILITY!O11</f>
        <v>565.5</v>
      </c>
      <c r="AA13" s="8">
        <v>404</v>
      </c>
      <c r="AB13" s="8">
        <f>[3]AVAILABILITY!P11</f>
        <v>1131</v>
      </c>
      <c r="AC13" s="8">
        <v>715</v>
      </c>
      <c r="AD13" s="8">
        <f>[3]AVAILABILITY!Q11</f>
        <v>1131</v>
      </c>
      <c r="AE13" s="8">
        <v>715</v>
      </c>
      <c r="AF13" s="8">
        <f>[3]AVAILABILITY!R11</f>
        <v>565.5</v>
      </c>
      <c r="AG13" s="8">
        <v>311</v>
      </c>
      <c r="AH13" s="8">
        <f>[3]AVAILABILITY!S11</f>
        <v>565.5</v>
      </c>
      <c r="AI13" s="8">
        <v>311</v>
      </c>
      <c r="AJ13" s="8">
        <f>[3]AVAILABILITY!T11</f>
        <v>1131</v>
      </c>
      <c r="AK13" s="8">
        <v>785</v>
      </c>
      <c r="AL13" s="8">
        <f>[3]AVAILABILITY!U11</f>
        <v>1131</v>
      </c>
      <c r="AM13" s="8">
        <v>715</v>
      </c>
      <c r="AN13" s="8">
        <f>[3]AVAILABILITY!V11</f>
        <v>1131</v>
      </c>
      <c r="AO13" s="8">
        <v>715</v>
      </c>
      <c r="AP13" s="8">
        <f>[3]AVAILABILITY!W11</f>
        <v>1131</v>
      </c>
      <c r="AQ13" s="8">
        <v>715</v>
      </c>
      <c r="AR13" s="8">
        <f>[3]AVAILABILITY!X11</f>
        <v>1131</v>
      </c>
      <c r="AS13" s="8">
        <v>715</v>
      </c>
      <c r="AT13" s="8">
        <f>[3]AVAILABILITY!Y11</f>
        <v>1131</v>
      </c>
      <c r="AU13" s="8">
        <v>715</v>
      </c>
      <c r="AV13" s="8">
        <f>[3]AVAILABILITY!Z11</f>
        <v>1131</v>
      </c>
      <c r="AW13" s="8">
        <v>715</v>
      </c>
      <c r="AX13" s="8">
        <f>[3]AVAILABILITY!AA11</f>
        <v>1131</v>
      </c>
      <c r="AY13" s="8">
        <v>715</v>
      </c>
      <c r="AZ13" s="8">
        <f>[3]AVAILABILITY!AB11</f>
        <v>1131</v>
      </c>
      <c r="BA13" s="8">
        <v>715</v>
      </c>
      <c r="BB13" s="8">
        <f>[3]AVAILABILITY!AC11</f>
        <v>1131</v>
      </c>
      <c r="BC13" s="8">
        <v>715</v>
      </c>
      <c r="BD13" s="8">
        <f>[3]AVAILABILITY!AD11</f>
        <v>1131</v>
      </c>
      <c r="BE13" s="8">
        <v>715</v>
      </c>
      <c r="BF13" s="8">
        <f>[3]AVAILABILITY!AE11</f>
        <v>1131</v>
      </c>
      <c r="BG13" s="8">
        <v>715</v>
      </c>
      <c r="BH13" s="8">
        <f>[3]AVAILABILITY!AF11</f>
        <v>1131</v>
      </c>
      <c r="BI13" s="8">
        <v>715</v>
      </c>
      <c r="BJ13" s="8">
        <f>[3]AVAILABILITY!AG11</f>
        <v>565.5</v>
      </c>
      <c r="BK13" s="8">
        <v>311</v>
      </c>
      <c r="BL13" s="8">
        <f>[3]AVAILABILITY!AH11</f>
        <v>565.5</v>
      </c>
      <c r="BM13" s="8">
        <f t="shared" si="1"/>
        <v>322</v>
      </c>
    </row>
    <row r="14" spans="1:65" ht="23.25">
      <c r="A14" s="6">
        <v>10</v>
      </c>
      <c r="B14" s="7">
        <v>9.375E-2</v>
      </c>
      <c r="C14" s="7">
        <v>0.10416666666666667</v>
      </c>
      <c r="D14" s="8">
        <f>[3]AVAILABILITY!D12</f>
        <v>1131</v>
      </c>
      <c r="E14" s="8">
        <v>715</v>
      </c>
      <c r="F14" s="8">
        <f>[3]AVAILABILITY!E12</f>
        <v>1131</v>
      </c>
      <c r="G14" s="8">
        <v>715</v>
      </c>
      <c r="H14" s="8">
        <f>[3]AVAILABILITY!F12</f>
        <v>1131</v>
      </c>
      <c r="I14" s="8">
        <v>715</v>
      </c>
      <c r="J14" s="8">
        <f>[3]AVAILABILITY!G12</f>
        <v>1131</v>
      </c>
      <c r="K14" s="8">
        <v>715</v>
      </c>
      <c r="L14" s="8">
        <f>[3]AVAILABILITY!H12</f>
        <v>1131</v>
      </c>
      <c r="M14" s="8">
        <v>715</v>
      </c>
      <c r="N14" s="8">
        <f>[3]AVAILABILITY!I12</f>
        <v>1131</v>
      </c>
      <c r="O14" s="8">
        <v>715</v>
      </c>
      <c r="P14" s="8">
        <f>[3]AVAILABILITY!J12</f>
        <v>1131</v>
      </c>
      <c r="Q14" s="8">
        <v>715</v>
      </c>
      <c r="R14" s="8">
        <f>[3]AVAILABILITY!K12</f>
        <v>1131</v>
      </c>
      <c r="S14" s="8">
        <v>715</v>
      </c>
      <c r="T14" s="8">
        <f>[3]AVAILABILITY!L12</f>
        <v>1131</v>
      </c>
      <c r="U14" s="8">
        <v>715</v>
      </c>
      <c r="V14" s="8">
        <f>[3]AVAILABILITY!M12</f>
        <v>1131</v>
      </c>
      <c r="W14" s="8">
        <v>715</v>
      </c>
      <c r="X14" s="8">
        <f>[3]AVAILABILITY!N12</f>
        <v>565.5</v>
      </c>
      <c r="Y14" s="8">
        <v>404</v>
      </c>
      <c r="Z14" s="8">
        <f>[3]AVAILABILITY!O12</f>
        <v>565.5</v>
      </c>
      <c r="AA14" s="8">
        <v>404</v>
      </c>
      <c r="AB14" s="8">
        <f>[3]AVAILABILITY!P12</f>
        <v>1131</v>
      </c>
      <c r="AC14" s="8">
        <v>715</v>
      </c>
      <c r="AD14" s="8">
        <f>[3]AVAILABILITY!Q12</f>
        <v>1131</v>
      </c>
      <c r="AE14" s="8">
        <v>715</v>
      </c>
      <c r="AF14" s="8">
        <f>[3]AVAILABILITY!R12</f>
        <v>565.5</v>
      </c>
      <c r="AG14" s="8">
        <v>311</v>
      </c>
      <c r="AH14" s="8">
        <f>[3]AVAILABILITY!S12</f>
        <v>565.5</v>
      </c>
      <c r="AI14" s="8">
        <v>311</v>
      </c>
      <c r="AJ14" s="8">
        <f>[3]AVAILABILITY!T12</f>
        <v>1131</v>
      </c>
      <c r="AK14" s="8">
        <v>785</v>
      </c>
      <c r="AL14" s="8">
        <f>[3]AVAILABILITY!U12</f>
        <v>1131</v>
      </c>
      <c r="AM14" s="8">
        <v>715</v>
      </c>
      <c r="AN14" s="8">
        <f>[3]AVAILABILITY!V12</f>
        <v>1131</v>
      </c>
      <c r="AO14" s="8">
        <v>715</v>
      </c>
      <c r="AP14" s="8">
        <f>[3]AVAILABILITY!W12</f>
        <v>1131</v>
      </c>
      <c r="AQ14" s="8">
        <v>715</v>
      </c>
      <c r="AR14" s="8">
        <f>[3]AVAILABILITY!X12</f>
        <v>1131</v>
      </c>
      <c r="AS14" s="8">
        <v>715</v>
      </c>
      <c r="AT14" s="8">
        <f>[3]AVAILABILITY!Y12</f>
        <v>1131</v>
      </c>
      <c r="AU14" s="8">
        <v>715</v>
      </c>
      <c r="AV14" s="8">
        <f>[3]AVAILABILITY!Z12</f>
        <v>1131</v>
      </c>
      <c r="AW14" s="8">
        <v>715</v>
      </c>
      <c r="AX14" s="8">
        <f>[3]AVAILABILITY!AA12</f>
        <v>1131</v>
      </c>
      <c r="AY14" s="8">
        <v>715</v>
      </c>
      <c r="AZ14" s="8">
        <f>[3]AVAILABILITY!AB12</f>
        <v>1131</v>
      </c>
      <c r="BA14" s="8">
        <v>715</v>
      </c>
      <c r="BB14" s="8">
        <f>[3]AVAILABILITY!AC12</f>
        <v>1131</v>
      </c>
      <c r="BC14" s="8">
        <v>715</v>
      </c>
      <c r="BD14" s="8">
        <f>[3]AVAILABILITY!AD12</f>
        <v>1131</v>
      </c>
      <c r="BE14" s="8">
        <v>715</v>
      </c>
      <c r="BF14" s="8">
        <f>[3]AVAILABILITY!AE12</f>
        <v>1131</v>
      </c>
      <c r="BG14" s="8">
        <v>715</v>
      </c>
      <c r="BH14" s="8">
        <f>[3]AVAILABILITY!AF12</f>
        <v>1131</v>
      </c>
      <c r="BI14" s="8">
        <v>715</v>
      </c>
      <c r="BJ14" s="8">
        <f>[3]AVAILABILITY!AG12</f>
        <v>565.5</v>
      </c>
      <c r="BK14" s="8">
        <v>311</v>
      </c>
      <c r="BL14" s="8">
        <f>[3]AVAILABILITY!AH12</f>
        <v>565.5</v>
      </c>
      <c r="BM14" s="8">
        <v>311</v>
      </c>
    </row>
    <row r="15" spans="1:65" ht="23.25">
      <c r="A15" s="6">
        <v>11</v>
      </c>
      <c r="B15" s="7">
        <v>0.10416666666666667</v>
      </c>
      <c r="C15" s="7">
        <v>0.11458333333333333</v>
      </c>
      <c r="D15" s="8">
        <f>[3]AVAILABILITY!D13</f>
        <v>1131</v>
      </c>
      <c r="E15" s="8">
        <v>715</v>
      </c>
      <c r="F15" s="8">
        <f>[3]AVAILABILITY!E13</f>
        <v>1131</v>
      </c>
      <c r="G15" s="8">
        <v>715</v>
      </c>
      <c r="H15" s="8">
        <f>[3]AVAILABILITY!F13</f>
        <v>1131</v>
      </c>
      <c r="I15" s="8">
        <v>715</v>
      </c>
      <c r="J15" s="8">
        <f>[3]AVAILABILITY!G13</f>
        <v>1131</v>
      </c>
      <c r="K15" s="8">
        <v>715</v>
      </c>
      <c r="L15" s="8">
        <f>[3]AVAILABILITY!H13</f>
        <v>1131</v>
      </c>
      <c r="M15" s="8">
        <v>715</v>
      </c>
      <c r="N15" s="8">
        <f>[3]AVAILABILITY!I13</f>
        <v>1131</v>
      </c>
      <c r="O15" s="8">
        <v>715</v>
      </c>
      <c r="P15" s="8">
        <f>[3]AVAILABILITY!J13</f>
        <v>1131</v>
      </c>
      <c r="Q15" s="8">
        <v>715</v>
      </c>
      <c r="R15" s="8">
        <f>[3]AVAILABILITY!K13</f>
        <v>1131</v>
      </c>
      <c r="S15" s="8">
        <v>715</v>
      </c>
      <c r="T15" s="8">
        <f>[3]AVAILABILITY!L13</f>
        <v>1131</v>
      </c>
      <c r="U15" s="8">
        <v>715</v>
      </c>
      <c r="V15" s="8">
        <f>[3]AVAILABILITY!M13</f>
        <v>1131</v>
      </c>
      <c r="W15" s="8">
        <v>715</v>
      </c>
      <c r="X15" s="8">
        <f>[3]AVAILABILITY!N13</f>
        <v>565.5</v>
      </c>
      <c r="Y15" s="8">
        <v>404</v>
      </c>
      <c r="Z15" s="8">
        <f>[3]AVAILABILITY!O13</f>
        <v>565.5</v>
      </c>
      <c r="AA15" s="8">
        <v>404</v>
      </c>
      <c r="AB15" s="8">
        <f>[3]AVAILABILITY!P13</f>
        <v>1131</v>
      </c>
      <c r="AC15" s="8">
        <v>715</v>
      </c>
      <c r="AD15" s="8">
        <f>[3]AVAILABILITY!Q13</f>
        <v>1131</v>
      </c>
      <c r="AE15" s="8">
        <v>715</v>
      </c>
      <c r="AF15" s="8">
        <f>[3]AVAILABILITY!R13</f>
        <v>565.5</v>
      </c>
      <c r="AG15" s="8">
        <v>311</v>
      </c>
      <c r="AH15" s="8">
        <f>[3]AVAILABILITY!S13</f>
        <v>565.5</v>
      </c>
      <c r="AI15" s="8">
        <v>311</v>
      </c>
      <c r="AJ15" s="8">
        <f>[3]AVAILABILITY!T13</f>
        <v>1131</v>
      </c>
      <c r="AK15" s="8">
        <v>785</v>
      </c>
      <c r="AL15" s="8">
        <f>[3]AVAILABILITY!U13</f>
        <v>1131</v>
      </c>
      <c r="AM15" s="8">
        <v>715</v>
      </c>
      <c r="AN15" s="8">
        <f>[3]AVAILABILITY!V13</f>
        <v>1131</v>
      </c>
      <c r="AO15" s="8">
        <v>715</v>
      </c>
      <c r="AP15" s="8">
        <f>[3]AVAILABILITY!W13</f>
        <v>1131</v>
      </c>
      <c r="AQ15" s="8">
        <v>715</v>
      </c>
      <c r="AR15" s="8">
        <f>[3]AVAILABILITY!X13</f>
        <v>1131</v>
      </c>
      <c r="AS15" s="8">
        <v>715</v>
      </c>
      <c r="AT15" s="8">
        <f>[3]AVAILABILITY!Y13</f>
        <v>1131</v>
      </c>
      <c r="AU15" s="8">
        <v>715</v>
      </c>
      <c r="AV15" s="8">
        <f>[3]AVAILABILITY!Z13</f>
        <v>1131</v>
      </c>
      <c r="AW15" s="8">
        <v>715</v>
      </c>
      <c r="AX15" s="8">
        <f>[3]AVAILABILITY!AA13</f>
        <v>1131</v>
      </c>
      <c r="AY15" s="8">
        <v>715</v>
      </c>
      <c r="AZ15" s="8">
        <f>[3]AVAILABILITY!AB13</f>
        <v>1131</v>
      </c>
      <c r="BA15" s="8">
        <v>715</v>
      </c>
      <c r="BB15" s="8">
        <f>[3]AVAILABILITY!AC13</f>
        <v>1131</v>
      </c>
      <c r="BC15" s="8">
        <v>715</v>
      </c>
      <c r="BD15" s="8">
        <f>[3]AVAILABILITY!AD13</f>
        <v>1131</v>
      </c>
      <c r="BE15" s="8">
        <v>715</v>
      </c>
      <c r="BF15" s="8">
        <f>[3]AVAILABILITY!AE13</f>
        <v>1131</v>
      </c>
      <c r="BG15" s="8">
        <v>715</v>
      </c>
      <c r="BH15" s="8">
        <f>[3]AVAILABILITY!AF13</f>
        <v>1131</v>
      </c>
      <c r="BI15" s="8">
        <v>715</v>
      </c>
      <c r="BJ15" s="8">
        <f>[3]AVAILABILITY!AG13</f>
        <v>565.5</v>
      </c>
      <c r="BK15" s="8">
        <v>311</v>
      </c>
      <c r="BL15" s="8">
        <f>[3]AVAILABILITY!AH13</f>
        <v>565.5</v>
      </c>
      <c r="BM15" s="8">
        <v>311</v>
      </c>
    </row>
    <row r="16" spans="1:65" ht="23.25">
      <c r="A16" s="6">
        <v>12</v>
      </c>
      <c r="B16" s="7">
        <v>0.11458333333333333</v>
      </c>
      <c r="C16" s="7">
        <v>0.125</v>
      </c>
      <c r="D16" s="8">
        <f>[3]AVAILABILITY!D14</f>
        <v>1131</v>
      </c>
      <c r="E16" s="8">
        <v>715</v>
      </c>
      <c r="F16" s="8">
        <f>[3]AVAILABILITY!E14</f>
        <v>1131</v>
      </c>
      <c r="G16" s="8">
        <v>715</v>
      </c>
      <c r="H16" s="8">
        <f>[3]AVAILABILITY!F14</f>
        <v>1131</v>
      </c>
      <c r="I16" s="8">
        <v>715</v>
      </c>
      <c r="J16" s="8">
        <f>[3]AVAILABILITY!G14</f>
        <v>1131</v>
      </c>
      <c r="K16" s="8">
        <v>715</v>
      </c>
      <c r="L16" s="8">
        <f>[3]AVAILABILITY!H14</f>
        <v>1131</v>
      </c>
      <c r="M16" s="8">
        <v>715</v>
      </c>
      <c r="N16" s="8">
        <f>[3]AVAILABILITY!I14</f>
        <v>1131</v>
      </c>
      <c r="O16" s="8">
        <v>715</v>
      </c>
      <c r="P16" s="8">
        <f>[3]AVAILABILITY!J14</f>
        <v>1131</v>
      </c>
      <c r="Q16" s="8">
        <v>715</v>
      </c>
      <c r="R16" s="8">
        <f>[3]AVAILABILITY!K14</f>
        <v>1131</v>
      </c>
      <c r="S16" s="8">
        <v>715</v>
      </c>
      <c r="T16" s="8">
        <f>[3]AVAILABILITY!L14</f>
        <v>1131</v>
      </c>
      <c r="U16" s="8">
        <v>715</v>
      </c>
      <c r="V16" s="8">
        <f>[3]AVAILABILITY!M14</f>
        <v>1131</v>
      </c>
      <c r="W16" s="8">
        <v>715</v>
      </c>
      <c r="X16" s="8">
        <f>[3]AVAILABILITY!N14</f>
        <v>565.5</v>
      </c>
      <c r="Y16" s="8">
        <v>404</v>
      </c>
      <c r="Z16" s="8">
        <f>[3]AVAILABILITY!O14</f>
        <v>565.5</v>
      </c>
      <c r="AA16" s="8">
        <v>404</v>
      </c>
      <c r="AB16" s="8">
        <f>[3]AVAILABILITY!P14</f>
        <v>1131</v>
      </c>
      <c r="AC16" s="8">
        <v>715</v>
      </c>
      <c r="AD16" s="8">
        <f>[3]AVAILABILITY!Q14</f>
        <v>1131</v>
      </c>
      <c r="AE16" s="8">
        <v>715</v>
      </c>
      <c r="AF16" s="8">
        <f>[3]AVAILABILITY!R14</f>
        <v>565.5</v>
      </c>
      <c r="AG16" s="8">
        <v>311</v>
      </c>
      <c r="AH16" s="8">
        <f>[3]AVAILABILITY!S14</f>
        <v>565.5</v>
      </c>
      <c r="AI16" s="8">
        <v>311</v>
      </c>
      <c r="AJ16" s="8">
        <f>[3]AVAILABILITY!T14</f>
        <v>1131</v>
      </c>
      <c r="AK16" s="8">
        <v>785</v>
      </c>
      <c r="AL16" s="8">
        <f>[3]AVAILABILITY!U14</f>
        <v>1131</v>
      </c>
      <c r="AM16" s="8">
        <v>715</v>
      </c>
      <c r="AN16" s="8">
        <f>[3]AVAILABILITY!V14</f>
        <v>1131</v>
      </c>
      <c r="AO16" s="8">
        <v>715</v>
      </c>
      <c r="AP16" s="8">
        <f>[3]AVAILABILITY!W14</f>
        <v>1131</v>
      </c>
      <c r="AQ16" s="8">
        <v>715</v>
      </c>
      <c r="AR16" s="8">
        <f>[3]AVAILABILITY!X14</f>
        <v>1131</v>
      </c>
      <c r="AS16" s="8">
        <v>715</v>
      </c>
      <c r="AT16" s="8">
        <f>[3]AVAILABILITY!Y14</f>
        <v>1131</v>
      </c>
      <c r="AU16" s="8">
        <v>715</v>
      </c>
      <c r="AV16" s="8">
        <f>[3]AVAILABILITY!Z14</f>
        <v>1131</v>
      </c>
      <c r="AW16" s="8">
        <v>715</v>
      </c>
      <c r="AX16" s="8">
        <f>[3]AVAILABILITY!AA14</f>
        <v>1131</v>
      </c>
      <c r="AY16" s="8">
        <v>715</v>
      </c>
      <c r="AZ16" s="8">
        <f>[3]AVAILABILITY!AB14</f>
        <v>1131</v>
      </c>
      <c r="BA16" s="8">
        <v>715</v>
      </c>
      <c r="BB16" s="8">
        <f>[3]AVAILABILITY!AC14</f>
        <v>1131</v>
      </c>
      <c r="BC16" s="8">
        <v>715</v>
      </c>
      <c r="BD16" s="8">
        <f>[3]AVAILABILITY!AD14</f>
        <v>1131</v>
      </c>
      <c r="BE16" s="8">
        <v>715</v>
      </c>
      <c r="BF16" s="8">
        <f>[3]AVAILABILITY!AE14</f>
        <v>1131</v>
      </c>
      <c r="BG16" s="8">
        <v>715</v>
      </c>
      <c r="BH16" s="8">
        <f>[3]AVAILABILITY!AF14</f>
        <v>1131</v>
      </c>
      <c r="BI16" s="8">
        <v>715</v>
      </c>
      <c r="BJ16" s="8">
        <f>[3]AVAILABILITY!AG14</f>
        <v>565.5</v>
      </c>
      <c r="BK16" s="8">
        <v>311</v>
      </c>
      <c r="BL16" s="8">
        <f>[3]AVAILABILITY!AH14</f>
        <v>565.5</v>
      </c>
      <c r="BM16" s="8">
        <v>311</v>
      </c>
    </row>
    <row r="17" spans="1:65" ht="23.25">
      <c r="A17" s="6">
        <v>13</v>
      </c>
      <c r="B17" s="7">
        <v>0.125</v>
      </c>
      <c r="C17" s="7">
        <v>0.13541666666666666</v>
      </c>
      <c r="D17" s="8">
        <f>[3]AVAILABILITY!D15</f>
        <v>1131</v>
      </c>
      <c r="E17" s="8">
        <v>715</v>
      </c>
      <c r="F17" s="8">
        <f>[3]AVAILABILITY!E15</f>
        <v>1131</v>
      </c>
      <c r="G17" s="8">
        <v>715</v>
      </c>
      <c r="H17" s="8">
        <f>[3]AVAILABILITY!F15</f>
        <v>1131</v>
      </c>
      <c r="I17" s="8">
        <v>715</v>
      </c>
      <c r="J17" s="8">
        <f>[3]AVAILABILITY!G15</f>
        <v>1131</v>
      </c>
      <c r="K17" s="8">
        <v>715</v>
      </c>
      <c r="L17" s="8">
        <f>[3]AVAILABILITY!H15</f>
        <v>1131</v>
      </c>
      <c r="M17" s="8">
        <v>715</v>
      </c>
      <c r="N17" s="8">
        <f>[3]AVAILABILITY!I15</f>
        <v>1131</v>
      </c>
      <c r="O17" s="8">
        <v>715</v>
      </c>
      <c r="P17" s="8">
        <f>[3]AVAILABILITY!J15</f>
        <v>1131</v>
      </c>
      <c r="Q17" s="8">
        <v>715</v>
      </c>
      <c r="R17" s="8">
        <f>[3]AVAILABILITY!K15</f>
        <v>1131</v>
      </c>
      <c r="S17" s="8">
        <v>715</v>
      </c>
      <c r="T17" s="8">
        <f>[3]AVAILABILITY!L15</f>
        <v>1131</v>
      </c>
      <c r="U17" s="8">
        <v>715</v>
      </c>
      <c r="V17" s="8">
        <f>[3]AVAILABILITY!M15</f>
        <v>1131</v>
      </c>
      <c r="W17" s="8">
        <v>715</v>
      </c>
      <c r="X17" s="8">
        <f>[3]AVAILABILITY!N15</f>
        <v>565.5</v>
      </c>
      <c r="Y17" s="8">
        <v>404</v>
      </c>
      <c r="Z17" s="8">
        <f>[3]AVAILABILITY!O15</f>
        <v>565.5</v>
      </c>
      <c r="AA17" s="8">
        <v>404</v>
      </c>
      <c r="AB17" s="8">
        <f>[3]AVAILABILITY!P15</f>
        <v>1131</v>
      </c>
      <c r="AC17" s="8">
        <v>715</v>
      </c>
      <c r="AD17" s="8">
        <f>[3]AVAILABILITY!Q15</f>
        <v>1131</v>
      </c>
      <c r="AE17" s="8">
        <v>715</v>
      </c>
      <c r="AF17" s="8">
        <f>[3]AVAILABILITY!R15</f>
        <v>565.5</v>
      </c>
      <c r="AG17" s="8">
        <v>311</v>
      </c>
      <c r="AH17" s="8">
        <f>[3]AVAILABILITY!S15</f>
        <v>565.5</v>
      </c>
      <c r="AI17" s="8">
        <v>311</v>
      </c>
      <c r="AJ17" s="8">
        <f>[3]AVAILABILITY!T15</f>
        <v>1131</v>
      </c>
      <c r="AK17" s="8">
        <v>785</v>
      </c>
      <c r="AL17" s="8">
        <f>[3]AVAILABILITY!U15</f>
        <v>1131</v>
      </c>
      <c r="AM17" s="8">
        <v>715</v>
      </c>
      <c r="AN17" s="8">
        <f>[3]AVAILABILITY!V15</f>
        <v>1131</v>
      </c>
      <c r="AO17" s="8">
        <v>715</v>
      </c>
      <c r="AP17" s="8">
        <f>[3]AVAILABILITY!W15</f>
        <v>1131</v>
      </c>
      <c r="AQ17" s="8">
        <v>715</v>
      </c>
      <c r="AR17" s="8">
        <f>[3]AVAILABILITY!X15</f>
        <v>1131</v>
      </c>
      <c r="AS17" s="8">
        <v>715</v>
      </c>
      <c r="AT17" s="8">
        <f>[3]AVAILABILITY!Y15</f>
        <v>1131</v>
      </c>
      <c r="AU17" s="8">
        <v>715</v>
      </c>
      <c r="AV17" s="8">
        <f>[3]AVAILABILITY!Z15</f>
        <v>1131</v>
      </c>
      <c r="AW17" s="8">
        <v>715</v>
      </c>
      <c r="AX17" s="8">
        <f>[3]AVAILABILITY!AA15</f>
        <v>1131</v>
      </c>
      <c r="AY17" s="8">
        <v>715</v>
      </c>
      <c r="AZ17" s="8">
        <f>[3]AVAILABILITY!AB15</f>
        <v>1131</v>
      </c>
      <c r="BA17" s="8">
        <v>715</v>
      </c>
      <c r="BB17" s="8">
        <f>[3]AVAILABILITY!AC15</f>
        <v>1131</v>
      </c>
      <c r="BC17" s="8">
        <v>715</v>
      </c>
      <c r="BD17" s="8">
        <f>[3]AVAILABILITY!AD15</f>
        <v>1131</v>
      </c>
      <c r="BE17" s="8">
        <v>715</v>
      </c>
      <c r="BF17" s="8">
        <f>[3]AVAILABILITY!AE15</f>
        <v>1131</v>
      </c>
      <c r="BG17" s="8">
        <v>715</v>
      </c>
      <c r="BH17" s="8">
        <f>[3]AVAILABILITY!AF15</f>
        <v>1131</v>
      </c>
      <c r="BI17" s="8">
        <v>715</v>
      </c>
      <c r="BJ17" s="8">
        <f>[3]AVAILABILITY!AG15</f>
        <v>565.5</v>
      </c>
      <c r="BK17" s="8">
        <v>311</v>
      </c>
      <c r="BL17" s="8">
        <f>[3]AVAILABILITY!AH15</f>
        <v>565.5</v>
      </c>
      <c r="BM17" s="8">
        <v>311</v>
      </c>
    </row>
    <row r="18" spans="1:65" ht="23.25">
      <c r="A18" s="6">
        <v>14</v>
      </c>
      <c r="B18" s="7">
        <v>0.13541666666666666</v>
      </c>
      <c r="C18" s="7">
        <v>0.14583333333333334</v>
      </c>
      <c r="D18" s="8">
        <f>[3]AVAILABILITY!D16</f>
        <v>1131</v>
      </c>
      <c r="E18" s="8">
        <v>715</v>
      </c>
      <c r="F18" s="8">
        <f>[3]AVAILABILITY!E16</f>
        <v>1131</v>
      </c>
      <c r="G18" s="8">
        <v>715</v>
      </c>
      <c r="H18" s="8">
        <f>[3]AVAILABILITY!F16</f>
        <v>1131</v>
      </c>
      <c r="I18" s="8">
        <v>715</v>
      </c>
      <c r="J18" s="8">
        <f>[3]AVAILABILITY!G16</f>
        <v>1131</v>
      </c>
      <c r="K18" s="8">
        <v>715</v>
      </c>
      <c r="L18" s="8">
        <f>[3]AVAILABILITY!H16</f>
        <v>1131</v>
      </c>
      <c r="M18" s="8">
        <v>715</v>
      </c>
      <c r="N18" s="8">
        <f>[3]AVAILABILITY!I16</f>
        <v>1131</v>
      </c>
      <c r="O18" s="8">
        <v>715</v>
      </c>
      <c r="P18" s="8">
        <f>[3]AVAILABILITY!J16</f>
        <v>1131</v>
      </c>
      <c r="Q18" s="8">
        <v>715</v>
      </c>
      <c r="R18" s="8">
        <f>[3]AVAILABILITY!K16</f>
        <v>1131</v>
      </c>
      <c r="S18" s="8">
        <v>715</v>
      </c>
      <c r="T18" s="8">
        <f>[3]AVAILABILITY!L16</f>
        <v>1131</v>
      </c>
      <c r="U18" s="8">
        <v>715</v>
      </c>
      <c r="V18" s="8">
        <f>[3]AVAILABILITY!M16</f>
        <v>1131</v>
      </c>
      <c r="W18" s="8">
        <v>715</v>
      </c>
      <c r="X18" s="8">
        <f>[3]AVAILABILITY!N16</f>
        <v>565.5</v>
      </c>
      <c r="Y18" s="8">
        <v>404</v>
      </c>
      <c r="Z18" s="8">
        <f>[3]AVAILABILITY!O16</f>
        <v>565.5</v>
      </c>
      <c r="AA18" s="8">
        <v>404</v>
      </c>
      <c r="AB18" s="8">
        <f>[3]AVAILABILITY!P16</f>
        <v>1131</v>
      </c>
      <c r="AC18" s="8">
        <v>715</v>
      </c>
      <c r="AD18" s="8">
        <f>[3]AVAILABILITY!Q16</f>
        <v>1131</v>
      </c>
      <c r="AE18" s="8">
        <v>715</v>
      </c>
      <c r="AF18" s="8">
        <f>[3]AVAILABILITY!R16</f>
        <v>565.5</v>
      </c>
      <c r="AG18" s="8">
        <v>311</v>
      </c>
      <c r="AH18" s="8">
        <f>[3]AVAILABILITY!S16</f>
        <v>565.5</v>
      </c>
      <c r="AI18" s="8">
        <v>311</v>
      </c>
      <c r="AJ18" s="8">
        <f>[3]AVAILABILITY!T16</f>
        <v>1131</v>
      </c>
      <c r="AK18" s="8">
        <v>785</v>
      </c>
      <c r="AL18" s="8">
        <f>[3]AVAILABILITY!U16</f>
        <v>1131</v>
      </c>
      <c r="AM18" s="8">
        <v>715</v>
      </c>
      <c r="AN18" s="8">
        <f>[3]AVAILABILITY!V16</f>
        <v>1131</v>
      </c>
      <c r="AO18" s="8">
        <v>715</v>
      </c>
      <c r="AP18" s="8">
        <f>[3]AVAILABILITY!W16</f>
        <v>1131</v>
      </c>
      <c r="AQ18" s="8">
        <v>715</v>
      </c>
      <c r="AR18" s="8">
        <f>[3]AVAILABILITY!X16</f>
        <v>1131</v>
      </c>
      <c r="AS18" s="8">
        <v>715</v>
      </c>
      <c r="AT18" s="8">
        <f>[3]AVAILABILITY!Y16</f>
        <v>1131</v>
      </c>
      <c r="AU18" s="8">
        <v>715</v>
      </c>
      <c r="AV18" s="8">
        <f>[3]AVAILABILITY!Z16</f>
        <v>1131</v>
      </c>
      <c r="AW18" s="8">
        <v>715</v>
      </c>
      <c r="AX18" s="8">
        <f>[3]AVAILABILITY!AA16</f>
        <v>1131</v>
      </c>
      <c r="AY18" s="8">
        <v>715</v>
      </c>
      <c r="AZ18" s="8">
        <f>[3]AVAILABILITY!AB16</f>
        <v>1131</v>
      </c>
      <c r="BA18" s="8">
        <v>715</v>
      </c>
      <c r="BB18" s="8">
        <f>[3]AVAILABILITY!AC16</f>
        <v>1131</v>
      </c>
      <c r="BC18" s="8">
        <v>715</v>
      </c>
      <c r="BD18" s="8">
        <f>[3]AVAILABILITY!AD16</f>
        <v>1131</v>
      </c>
      <c r="BE18" s="8">
        <v>715</v>
      </c>
      <c r="BF18" s="8">
        <f>[3]AVAILABILITY!AE16</f>
        <v>1131</v>
      </c>
      <c r="BG18" s="8">
        <v>715</v>
      </c>
      <c r="BH18" s="8">
        <f>[3]AVAILABILITY!AF16</f>
        <v>1131</v>
      </c>
      <c r="BI18" s="8">
        <v>715</v>
      </c>
      <c r="BJ18" s="8">
        <f>[3]AVAILABILITY!AG16</f>
        <v>565.5</v>
      </c>
      <c r="BK18" s="8">
        <v>311</v>
      </c>
      <c r="BL18" s="8">
        <f>[3]AVAILABILITY!AH16</f>
        <v>565.5</v>
      </c>
      <c r="BM18" s="8">
        <v>311</v>
      </c>
    </row>
    <row r="19" spans="1:65" ht="23.25">
      <c r="A19" s="6">
        <v>15</v>
      </c>
      <c r="B19" s="7">
        <v>0.14583333333333334</v>
      </c>
      <c r="C19" s="7">
        <v>0.15625</v>
      </c>
      <c r="D19" s="8">
        <f>[3]AVAILABILITY!D17</f>
        <v>1131</v>
      </c>
      <c r="E19" s="8">
        <v>715</v>
      </c>
      <c r="F19" s="8">
        <f>[3]AVAILABILITY!E17</f>
        <v>1131</v>
      </c>
      <c r="G19" s="8">
        <v>715</v>
      </c>
      <c r="H19" s="8">
        <f>[3]AVAILABILITY!F17</f>
        <v>1131</v>
      </c>
      <c r="I19" s="8">
        <v>715</v>
      </c>
      <c r="J19" s="8">
        <f>[3]AVAILABILITY!G17</f>
        <v>1131</v>
      </c>
      <c r="K19" s="8">
        <v>715</v>
      </c>
      <c r="L19" s="8">
        <f>[3]AVAILABILITY!H17</f>
        <v>1131</v>
      </c>
      <c r="M19" s="8">
        <v>715</v>
      </c>
      <c r="N19" s="8">
        <f>[3]AVAILABILITY!I17</f>
        <v>1131</v>
      </c>
      <c r="O19" s="8">
        <v>715</v>
      </c>
      <c r="P19" s="8">
        <f>[3]AVAILABILITY!J17</f>
        <v>1131</v>
      </c>
      <c r="Q19" s="8">
        <v>715</v>
      </c>
      <c r="R19" s="8">
        <f>[3]AVAILABILITY!K17</f>
        <v>1131</v>
      </c>
      <c r="S19" s="8">
        <v>715</v>
      </c>
      <c r="T19" s="8">
        <f>[3]AVAILABILITY!L17</f>
        <v>1131</v>
      </c>
      <c r="U19" s="8">
        <v>715</v>
      </c>
      <c r="V19" s="8">
        <f>[3]AVAILABILITY!M17</f>
        <v>1131</v>
      </c>
      <c r="W19" s="8">
        <v>715</v>
      </c>
      <c r="X19" s="8">
        <f>[3]AVAILABILITY!N17</f>
        <v>565.5</v>
      </c>
      <c r="Y19" s="8">
        <v>404</v>
      </c>
      <c r="Z19" s="8">
        <f>[3]AVAILABILITY!O17</f>
        <v>565.5</v>
      </c>
      <c r="AA19" s="8">
        <v>404</v>
      </c>
      <c r="AB19" s="8">
        <f>[3]AVAILABILITY!P17</f>
        <v>1131</v>
      </c>
      <c r="AC19" s="8">
        <v>715</v>
      </c>
      <c r="AD19" s="8">
        <f>[3]AVAILABILITY!Q17</f>
        <v>1131</v>
      </c>
      <c r="AE19" s="8">
        <v>715</v>
      </c>
      <c r="AF19" s="8">
        <f>[3]AVAILABILITY!R17</f>
        <v>565.5</v>
      </c>
      <c r="AG19" s="8">
        <v>311</v>
      </c>
      <c r="AH19" s="8">
        <f>[3]AVAILABILITY!S17</f>
        <v>565.5</v>
      </c>
      <c r="AI19" s="8">
        <v>311</v>
      </c>
      <c r="AJ19" s="8">
        <f>[3]AVAILABILITY!T17</f>
        <v>1131</v>
      </c>
      <c r="AK19" s="8">
        <v>785</v>
      </c>
      <c r="AL19" s="8">
        <f>[3]AVAILABILITY!U17</f>
        <v>1131</v>
      </c>
      <c r="AM19" s="8">
        <v>715</v>
      </c>
      <c r="AN19" s="8">
        <f>[3]AVAILABILITY!V17</f>
        <v>1131</v>
      </c>
      <c r="AO19" s="8">
        <v>715</v>
      </c>
      <c r="AP19" s="8">
        <f>[3]AVAILABILITY!W17</f>
        <v>1131</v>
      </c>
      <c r="AQ19" s="8">
        <v>715</v>
      </c>
      <c r="AR19" s="8">
        <f>[3]AVAILABILITY!X17</f>
        <v>1131</v>
      </c>
      <c r="AS19" s="8">
        <v>715</v>
      </c>
      <c r="AT19" s="8">
        <f>[3]AVAILABILITY!Y17</f>
        <v>1131</v>
      </c>
      <c r="AU19" s="8">
        <v>715</v>
      </c>
      <c r="AV19" s="8">
        <f>[3]AVAILABILITY!Z17</f>
        <v>1131</v>
      </c>
      <c r="AW19" s="8">
        <v>715</v>
      </c>
      <c r="AX19" s="8">
        <f>[3]AVAILABILITY!AA17</f>
        <v>1131</v>
      </c>
      <c r="AY19" s="8">
        <v>715</v>
      </c>
      <c r="AZ19" s="8">
        <f>[3]AVAILABILITY!AB17</f>
        <v>1131</v>
      </c>
      <c r="BA19" s="8">
        <v>715</v>
      </c>
      <c r="BB19" s="8">
        <f>[3]AVAILABILITY!AC17</f>
        <v>1131</v>
      </c>
      <c r="BC19" s="8">
        <v>715</v>
      </c>
      <c r="BD19" s="8">
        <f>[3]AVAILABILITY!AD17</f>
        <v>1131</v>
      </c>
      <c r="BE19" s="8">
        <v>715</v>
      </c>
      <c r="BF19" s="8">
        <f>[3]AVAILABILITY!AE17</f>
        <v>1131</v>
      </c>
      <c r="BG19" s="8">
        <v>715</v>
      </c>
      <c r="BH19" s="8">
        <f>[3]AVAILABILITY!AF17</f>
        <v>1131</v>
      </c>
      <c r="BI19" s="8">
        <v>715</v>
      </c>
      <c r="BJ19" s="8">
        <f>[3]AVAILABILITY!AG17</f>
        <v>565.5</v>
      </c>
      <c r="BK19" s="8">
        <v>311</v>
      </c>
      <c r="BL19" s="8">
        <f>[3]AVAILABILITY!AH17</f>
        <v>565.5</v>
      </c>
      <c r="BM19" s="8">
        <v>311</v>
      </c>
    </row>
    <row r="20" spans="1:65" ht="23.25">
      <c r="A20" s="6">
        <v>16</v>
      </c>
      <c r="B20" s="7">
        <v>0.15625</v>
      </c>
      <c r="C20" s="7">
        <v>0.16666666666666666</v>
      </c>
      <c r="D20" s="8">
        <f>[3]AVAILABILITY!D18</f>
        <v>1131</v>
      </c>
      <c r="E20" s="8">
        <v>715</v>
      </c>
      <c r="F20" s="8">
        <f>[3]AVAILABILITY!E18</f>
        <v>1131</v>
      </c>
      <c r="G20" s="8">
        <v>715</v>
      </c>
      <c r="H20" s="8">
        <f>[3]AVAILABILITY!F18</f>
        <v>1131</v>
      </c>
      <c r="I20" s="8">
        <v>715</v>
      </c>
      <c r="J20" s="8">
        <f>[3]AVAILABILITY!G18</f>
        <v>1131</v>
      </c>
      <c r="K20" s="8">
        <v>715</v>
      </c>
      <c r="L20" s="8">
        <f>[3]AVAILABILITY!H18</f>
        <v>1131</v>
      </c>
      <c r="M20" s="8">
        <v>715</v>
      </c>
      <c r="N20" s="8">
        <f>[3]AVAILABILITY!I18</f>
        <v>1131</v>
      </c>
      <c r="O20" s="8">
        <v>715</v>
      </c>
      <c r="P20" s="8">
        <f>[3]AVAILABILITY!J18</f>
        <v>1131</v>
      </c>
      <c r="Q20" s="8">
        <v>715</v>
      </c>
      <c r="R20" s="8">
        <f>[3]AVAILABILITY!K18</f>
        <v>1131</v>
      </c>
      <c r="S20" s="8">
        <v>715</v>
      </c>
      <c r="T20" s="8">
        <f>[3]AVAILABILITY!L18</f>
        <v>1131</v>
      </c>
      <c r="U20" s="8">
        <v>715</v>
      </c>
      <c r="V20" s="8">
        <f>[3]AVAILABILITY!M18</f>
        <v>1131</v>
      </c>
      <c r="W20" s="8">
        <v>715</v>
      </c>
      <c r="X20" s="8">
        <f>[3]AVAILABILITY!N18</f>
        <v>565.5</v>
      </c>
      <c r="Y20" s="8">
        <v>404</v>
      </c>
      <c r="Z20" s="8">
        <f>[3]AVAILABILITY!O18</f>
        <v>565.5</v>
      </c>
      <c r="AA20" s="8">
        <v>404</v>
      </c>
      <c r="AB20" s="8">
        <f>[3]AVAILABILITY!P18</f>
        <v>1131</v>
      </c>
      <c r="AC20" s="8">
        <v>715</v>
      </c>
      <c r="AD20" s="8">
        <f>[3]AVAILABILITY!Q18</f>
        <v>1131</v>
      </c>
      <c r="AE20" s="8">
        <v>715</v>
      </c>
      <c r="AF20" s="8">
        <f>[3]AVAILABILITY!R18</f>
        <v>565.5</v>
      </c>
      <c r="AG20" s="8">
        <v>311</v>
      </c>
      <c r="AH20" s="8">
        <f>[3]AVAILABILITY!S18</f>
        <v>565.5</v>
      </c>
      <c r="AI20" s="8">
        <v>311</v>
      </c>
      <c r="AJ20" s="8">
        <f>[3]AVAILABILITY!T18</f>
        <v>1131</v>
      </c>
      <c r="AK20" s="8">
        <v>785</v>
      </c>
      <c r="AL20" s="8">
        <f>[3]AVAILABILITY!U18</f>
        <v>1131</v>
      </c>
      <c r="AM20" s="8">
        <v>715</v>
      </c>
      <c r="AN20" s="8">
        <f>[3]AVAILABILITY!V18</f>
        <v>1131</v>
      </c>
      <c r="AO20" s="8">
        <v>715</v>
      </c>
      <c r="AP20" s="8">
        <f>[3]AVAILABILITY!W18</f>
        <v>1131</v>
      </c>
      <c r="AQ20" s="8">
        <v>715</v>
      </c>
      <c r="AR20" s="8">
        <f>[3]AVAILABILITY!X18</f>
        <v>1131</v>
      </c>
      <c r="AS20" s="8">
        <v>715</v>
      </c>
      <c r="AT20" s="8">
        <f>[3]AVAILABILITY!Y18</f>
        <v>1131</v>
      </c>
      <c r="AU20" s="8">
        <v>715</v>
      </c>
      <c r="AV20" s="8">
        <f>[3]AVAILABILITY!Z18</f>
        <v>1131</v>
      </c>
      <c r="AW20" s="8">
        <v>715</v>
      </c>
      <c r="AX20" s="8">
        <f>[3]AVAILABILITY!AA18</f>
        <v>1131</v>
      </c>
      <c r="AY20" s="8">
        <v>715</v>
      </c>
      <c r="AZ20" s="8">
        <f>[3]AVAILABILITY!AB18</f>
        <v>1131</v>
      </c>
      <c r="BA20" s="8">
        <v>715</v>
      </c>
      <c r="BB20" s="8">
        <f>[3]AVAILABILITY!AC18</f>
        <v>1131</v>
      </c>
      <c r="BC20" s="8">
        <v>715</v>
      </c>
      <c r="BD20" s="8">
        <f>[3]AVAILABILITY!AD18</f>
        <v>1131</v>
      </c>
      <c r="BE20" s="8">
        <v>715</v>
      </c>
      <c r="BF20" s="8">
        <f>[3]AVAILABILITY!AE18</f>
        <v>1131</v>
      </c>
      <c r="BG20" s="8">
        <v>715</v>
      </c>
      <c r="BH20" s="8">
        <f>[3]AVAILABILITY!AF18</f>
        <v>1131</v>
      </c>
      <c r="BI20" s="8">
        <v>715</v>
      </c>
      <c r="BJ20" s="8">
        <f>[3]AVAILABILITY!AG18</f>
        <v>565.5</v>
      </c>
      <c r="BK20" s="8">
        <v>311</v>
      </c>
      <c r="BL20" s="8">
        <f>[3]AVAILABILITY!AH18</f>
        <v>565.5</v>
      </c>
      <c r="BM20" s="8">
        <v>311</v>
      </c>
    </row>
    <row r="21" spans="1:65" ht="23.25">
      <c r="A21" s="6">
        <v>17</v>
      </c>
      <c r="B21" s="7">
        <v>0.16666666666666666</v>
      </c>
      <c r="C21" s="7">
        <v>0.17708333333333334</v>
      </c>
      <c r="D21" s="8">
        <f>[3]AVAILABILITY!D19</f>
        <v>1131</v>
      </c>
      <c r="E21" s="8">
        <v>715</v>
      </c>
      <c r="F21" s="8">
        <f>[3]AVAILABILITY!E19</f>
        <v>1131</v>
      </c>
      <c r="G21" s="8">
        <v>715</v>
      </c>
      <c r="H21" s="8">
        <f>[3]AVAILABILITY!F19</f>
        <v>1131</v>
      </c>
      <c r="I21" s="8">
        <v>715</v>
      </c>
      <c r="J21" s="8">
        <f>[3]AVAILABILITY!G19</f>
        <v>1131</v>
      </c>
      <c r="K21" s="8">
        <v>715</v>
      </c>
      <c r="L21" s="8">
        <f>[3]AVAILABILITY!H19</f>
        <v>1131</v>
      </c>
      <c r="M21" s="8">
        <v>715</v>
      </c>
      <c r="N21" s="8">
        <f>[3]AVAILABILITY!I19</f>
        <v>1131</v>
      </c>
      <c r="O21" s="8">
        <v>715</v>
      </c>
      <c r="P21" s="8">
        <f>[3]AVAILABILITY!J19</f>
        <v>1131</v>
      </c>
      <c r="Q21" s="8">
        <v>715</v>
      </c>
      <c r="R21" s="8">
        <f>[3]AVAILABILITY!K19</f>
        <v>1131</v>
      </c>
      <c r="S21" s="8">
        <v>715</v>
      </c>
      <c r="T21" s="8">
        <f>[3]AVAILABILITY!L19</f>
        <v>1131</v>
      </c>
      <c r="U21" s="8">
        <v>715</v>
      </c>
      <c r="V21" s="8">
        <f>[3]AVAILABILITY!M19</f>
        <v>1131</v>
      </c>
      <c r="W21" s="8">
        <v>715</v>
      </c>
      <c r="X21" s="8">
        <f>[3]AVAILABILITY!N19</f>
        <v>565.5</v>
      </c>
      <c r="Y21" s="8">
        <v>404</v>
      </c>
      <c r="Z21" s="8">
        <f>[3]AVAILABILITY!O19</f>
        <v>565.5</v>
      </c>
      <c r="AA21" s="8">
        <v>404</v>
      </c>
      <c r="AB21" s="8">
        <f>[3]AVAILABILITY!P19</f>
        <v>1131</v>
      </c>
      <c r="AC21" s="8">
        <v>715</v>
      </c>
      <c r="AD21" s="8">
        <f>[3]AVAILABILITY!Q19</f>
        <v>1131</v>
      </c>
      <c r="AE21" s="8">
        <v>715</v>
      </c>
      <c r="AF21" s="8">
        <f>[3]AVAILABILITY!R19</f>
        <v>565.5</v>
      </c>
      <c r="AG21" s="8">
        <v>311</v>
      </c>
      <c r="AH21" s="8">
        <f>[3]AVAILABILITY!S19</f>
        <v>565.5</v>
      </c>
      <c r="AI21" s="8">
        <v>311</v>
      </c>
      <c r="AJ21" s="8">
        <f>[3]AVAILABILITY!T19</f>
        <v>1131</v>
      </c>
      <c r="AK21" s="8">
        <v>785</v>
      </c>
      <c r="AL21" s="8">
        <f>[3]AVAILABILITY!U19</f>
        <v>1131</v>
      </c>
      <c r="AM21" s="8">
        <v>715</v>
      </c>
      <c r="AN21" s="8">
        <f>[3]AVAILABILITY!V19</f>
        <v>1131</v>
      </c>
      <c r="AO21" s="8">
        <v>715</v>
      </c>
      <c r="AP21" s="8">
        <f>[3]AVAILABILITY!W19</f>
        <v>1131</v>
      </c>
      <c r="AQ21" s="8">
        <v>715</v>
      </c>
      <c r="AR21" s="8">
        <f>[3]AVAILABILITY!X19</f>
        <v>1131</v>
      </c>
      <c r="AS21" s="8">
        <v>715</v>
      </c>
      <c r="AT21" s="8">
        <f>[3]AVAILABILITY!Y19</f>
        <v>1131</v>
      </c>
      <c r="AU21" s="8">
        <v>715</v>
      </c>
      <c r="AV21" s="8">
        <f>[3]AVAILABILITY!Z19</f>
        <v>1131</v>
      </c>
      <c r="AW21" s="8">
        <v>715</v>
      </c>
      <c r="AX21" s="8">
        <f>[3]AVAILABILITY!AA19</f>
        <v>1131</v>
      </c>
      <c r="AY21" s="8">
        <v>715</v>
      </c>
      <c r="AZ21" s="8">
        <f>[3]AVAILABILITY!AB19</f>
        <v>1131</v>
      </c>
      <c r="BA21" s="8">
        <v>715</v>
      </c>
      <c r="BB21" s="8">
        <f>[3]AVAILABILITY!AC19</f>
        <v>1131</v>
      </c>
      <c r="BC21" s="8">
        <v>715</v>
      </c>
      <c r="BD21" s="8">
        <f>[3]AVAILABILITY!AD19</f>
        <v>1131</v>
      </c>
      <c r="BE21" s="8">
        <v>715</v>
      </c>
      <c r="BF21" s="8">
        <f>[3]AVAILABILITY!AE19</f>
        <v>1131</v>
      </c>
      <c r="BG21" s="8">
        <v>715</v>
      </c>
      <c r="BH21" s="8">
        <f>[3]AVAILABILITY!AF19</f>
        <v>1131</v>
      </c>
      <c r="BI21" s="8">
        <v>715</v>
      </c>
      <c r="BJ21" s="8">
        <f>[3]AVAILABILITY!AG19</f>
        <v>565.5</v>
      </c>
      <c r="BK21" s="8">
        <v>311</v>
      </c>
      <c r="BL21" s="8">
        <f>[3]AVAILABILITY!AH19</f>
        <v>565.5</v>
      </c>
      <c r="BM21" s="8">
        <v>311</v>
      </c>
    </row>
    <row r="22" spans="1:65" ht="23.25">
      <c r="A22" s="6">
        <v>18</v>
      </c>
      <c r="B22" s="7">
        <v>0.17708333333333334</v>
      </c>
      <c r="C22" s="7">
        <v>0.1875</v>
      </c>
      <c r="D22" s="8">
        <f>[3]AVAILABILITY!D20</f>
        <v>1131</v>
      </c>
      <c r="E22" s="8">
        <v>715</v>
      </c>
      <c r="F22" s="8">
        <f>[3]AVAILABILITY!E20</f>
        <v>1131</v>
      </c>
      <c r="G22" s="8">
        <v>715</v>
      </c>
      <c r="H22" s="8">
        <f>[3]AVAILABILITY!F20</f>
        <v>1131</v>
      </c>
      <c r="I22" s="8">
        <v>715</v>
      </c>
      <c r="J22" s="8">
        <f>[3]AVAILABILITY!G20</f>
        <v>1131</v>
      </c>
      <c r="K22" s="8">
        <v>715</v>
      </c>
      <c r="L22" s="8">
        <f>[3]AVAILABILITY!H20</f>
        <v>1131</v>
      </c>
      <c r="M22" s="8">
        <v>715</v>
      </c>
      <c r="N22" s="8">
        <f>[3]AVAILABILITY!I20</f>
        <v>1131</v>
      </c>
      <c r="O22" s="8">
        <v>779</v>
      </c>
      <c r="P22" s="8">
        <f>[3]AVAILABILITY!J20</f>
        <v>1131</v>
      </c>
      <c r="Q22" s="8">
        <v>715</v>
      </c>
      <c r="R22" s="8">
        <f>[3]AVAILABILITY!K20</f>
        <v>1131</v>
      </c>
      <c r="S22" s="8">
        <v>715</v>
      </c>
      <c r="T22" s="8">
        <f>[3]AVAILABILITY!L20</f>
        <v>1131</v>
      </c>
      <c r="U22" s="8">
        <v>715</v>
      </c>
      <c r="V22" s="8">
        <f>[3]AVAILABILITY!M20</f>
        <v>1131</v>
      </c>
      <c r="W22" s="8">
        <v>715</v>
      </c>
      <c r="X22" s="8">
        <f>[3]AVAILABILITY!N20</f>
        <v>565.5</v>
      </c>
      <c r="Y22" s="8">
        <v>404</v>
      </c>
      <c r="Z22" s="8">
        <f>[3]AVAILABILITY!O20</f>
        <v>565.5</v>
      </c>
      <c r="AA22" s="8">
        <v>404</v>
      </c>
      <c r="AB22" s="8">
        <f>[3]AVAILABILITY!P20</f>
        <v>1131</v>
      </c>
      <c r="AC22" s="8">
        <v>715</v>
      </c>
      <c r="AD22" s="8">
        <f>[3]AVAILABILITY!Q20</f>
        <v>1131</v>
      </c>
      <c r="AE22" s="8">
        <v>715</v>
      </c>
      <c r="AF22" s="8">
        <f>[3]AVAILABILITY!R20</f>
        <v>565.5</v>
      </c>
      <c r="AG22" s="8">
        <v>343</v>
      </c>
      <c r="AH22" s="8">
        <f>[3]AVAILABILITY!S20</f>
        <v>565.5</v>
      </c>
      <c r="AI22" s="8">
        <v>311</v>
      </c>
      <c r="AJ22" s="8">
        <f>[3]AVAILABILITY!T20</f>
        <v>1131</v>
      </c>
      <c r="AK22" s="8">
        <v>785</v>
      </c>
      <c r="AL22" s="8">
        <f>[3]AVAILABILITY!U20</f>
        <v>1131</v>
      </c>
      <c r="AM22" s="8">
        <v>715</v>
      </c>
      <c r="AN22" s="8">
        <f>[3]AVAILABILITY!V20</f>
        <v>1131</v>
      </c>
      <c r="AO22" s="8">
        <v>715</v>
      </c>
      <c r="AP22" s="8">
        <f>[3]AVAILABILITY!W20</f>
        <v>1131</v>
      </c>
      <c r="AQ22" s="8">
        <v>715</v>
      </c>
      <c r="AR22" s="8">
        <f>[3]AVAILABILITY!X20</f>
        <v>1131</v>
      </c>
      <c r="AS22" s="8">
        <v>715</v>
      </c>
      <c r="AT22" s="8">
        <f>[3]AVAILABILITY!Y20</f>
        <v>1131</v>
      </c>
      <c r="AU22" s="8">
        <v>715</v>
      </c>
      <c r="AV22" s="8">
        <f>[3]AVAILABILITY!Z20</f>
        <v>1131</v>
      </c>
      <c r="AW22" s="8">
        <v>715</v>
      </c>
      <c r="AX22" s="8">
        <f>[3]AVAILABILITY!AA20</f>
        <v>1131</v>
      </c>
      <c r="AY22" s="8">
        <v>715</v>
      </c>
      <c r="AZ22" s="8">
        <f>[3]AVAILABILITY!AB20</f>
        <v>1131</v>
      </c>
      <c r="BA22" s="8">
        <v>715</v>
      </c>
      <c r="BB22" s="8">
        <f>[3]AVAILABILITY!AC20</f>
        <v>1131</v>
      </c>
      <c r="BC22" s="8">
        <v>715</v>
      </c>
      <c r="BD22" s="8">
        <f>[3]AVAILABILITY!AD20</f>
        <v>1131</v>
      </c>
      <c r="BE22" s="8">
        <v>715</v>
      </c>
      <c r="BF22" s="8">
        <f>[3]AVAILABILITY!AE20</f>
        <v>1131</v>
      </c>
      <c r="BG22" s="8">
        <v>715</v>
      </c>
      <c r="BH22" s="8">
        <f>[3]AVAILABILITY!AF20</f>
        <v>1131</v>
      </c>
      <c r="BI22" s="8">
        <v>715</v>
      </c>
      <c r="BJ22" s="8">
        <f>[3]AVAILABILITY!AG20</f>
        <v>565.5</v>
      </c>
      <c r="BK22" s="8">
        <v>311</v>
      </c>
      <c r="BL22" s="8">
        <f>[3]AVAILABILITY!AH20</f>
        <v>565.5</v>
      </c>
      <c r="BM22" s="8">
        <v>343</v>
      </c>
    </row>
    <row r="23" spans="1:65" ht="23.25">
      <c r="A23" s="6">
        <v>19</v>
      </c>
      <c r="B23" s="7">
        <v>0.1875</v>
      </c>
      <c r="C23" s="7">
        <v>0.19791666666666666</v>
      </c>
      <c r="D23" s="8">
        <f>[3]AVAILABILITY!D21</f>
        <v>1131</v>
      </c>
      <c r="E23" s="8">
        <v>715</v>
      </c>
      <c r="F23" s="8">
        <f>[3]AVAILABILITY!E21</f>
        <v>1131</v>
      </c>
      <c r="G23" s="8">
        <v>715</v>
      </c>
      <c r="H23" s="8">
        <f>[3]AVAILABILITY!F21</f>
        <v>1131</v>
      </c>
      <c r="I23" s="8">
        <v>715</v>
      </c>
      <c r="J23" s="8">
        <f>[3]AVAILABILITY!G21</f>
        <v>1131</v>
      </c>
      <c r="K23" s="8">
        <v>715</v>
      </c>
      <c r="L23" s="8">
        <f>[3]AVAILABILITY!H21</f>
        <v>1131</v>
      </c>
      <c r="M23" s="8">
        <v>715</v>
      </c>
      <c r="N23" s="8">
        <f>[3]AVAILABILITY!I21</f>
        <v>1131</v>
      </c>
      <c r="O23" s="8">
        <v>843</v>
      </c>
      <c r="P23" s="8">
        <f>[3]AVAILABILITY!J21</f>
        <v>1131</v>
      </c>
      <c r="Q23" s="8">
        <v>779</v>
      </c>
      <c r="R23" s="8">
        <f>[3]AVAILABILITY!K21</f>
        <v>1131</v>
      </c>
      <c r="S23" s="8">
        <v>715</v>
      </c>
      <c r="T23" s="8">
        <f>[3]AVAILABILITY!L21</f>
        <v>1131</v>
      </c>
      <c r="U23" s="8">
        <v>715</v>
      </c>
      <c r="V23" s="8">
        <f>[3]AVAILABILITY!M21</f>
        <v>1131</v>
      </c>
      <c r="W23" s="8">
        <v>715</v>
      </c>
      <c r="X23" s="8">
        <f>[3]AVAILABILITY!N21</f>
        <v>565.5</v>
      </c>
      <c r="Y23" s="8">
        <v>404</v>
      </c>
      <c r="Z23" s="8">
        <f>[3]AVAILABILITY!O21</f>
        <v>565.5</v>
      </c>
      <c r="AA23" s="8">
        <v>404</v>
      </c>
      <c r="AB23" s="8">
        <f>[3]AVAILABILITY!P21</f>
        <v>1131</v>
      </c>
      <c r="AC23" s="8">
        <v>715</v>
      </c>
      <c r="AD23" s="8">
        <f>[3]AVAILABILITY!Q21</f>
        <v>1131</v>
      </c>
      <c r="AE23" s="8">
        <v>779</v>
      </c>
      <c r="AF23" s="8">
        <f>[3]AVAILABILITY!R21</f>
        <v>565.5</v>
      </c>
      <c r="AG23" s="8">
        <v>375</v>
      </c>
      <c r="AH23" s="8">
        <f>[3]AVAILABILITY!S21</f>
        <v>565.5</v>
      </c>
      <c r="AI23" s="8">
        <v>311</v>
      </c>
      <c r="AJ23" s="8">
        <f>[3]AVAILABILITY!T21</f>
        <v>1131</v>
      </c>
      <c r="AK23" s="8">
        <v>785</v>
      </c>
      <c r="AL23" s="8">
        <f>[3]AVAILABILITY!U21</f>
        <v>1131</v>
      </c>
      <c r="AM23" s="8">
        <v>715</v>
      </c>
      <c r="AN23" s="8">
        <f>[3]AVAILABILITY!V21</f>
        <v>1131</v>
      </c>
      <c r="AO23" s="8">
        <v>715</v>
      </c>
      <c r="AP23" s="8">
        <f>[3]AVAILABILITY!W21</f>
        <v>1131</v>
      </c>
      <c r="AQ23" s="8">
        <v>715</v>
      </c>
      <c r="AR23" s="8">
        <f>[3]AVAILABILITY!X21</f>
        <v>1131</v>
      </c>
      <c r="AS23" s="8">
        <v>715</v>
      </c>
      <c r="AT23" s="8">
        <f>[3]AVAILABILITY!Y21</f>
        <v>1131</v>
      </c>
      <c r="AU23" s="8">
        <v>779</v>
      </c>
      <c r="AV23" s="8">
        <f>[3]AVAILABILITY!Z21</f>
        <v>1131</v>
      </c>
      <c r="AW23" s="8">
        <v>715</v>
      </c>
      <c r="AX23" s="8">
        <f>[3]AVAILABILITY!AA21</f>
        <v>1131</v>
      </c>
      <c r="AY23" s="8">
        <v>715</v>
      </c>
      <c r="AZ23" s="8">
        <f>[3]AVAILABILITY!AB21</f>
        <v>1131</v>
      </c>
      <c r="BA23" s="8">
        <v>715</v>
      </c>
      <c r="BB23" s="8">
        <f>[3]AVAILABILITY!AC21</f>
        <v>1131</v>
      </c>
      <c r="BC23" s="8">
        <v>715</v>
      </c>
      <c r="BD23" s="8">
        <f>[3]AVAILABILITY!AD21</f>
        <v>1131</v>
      </c>
      <c r="BE23" s="8">
        <v>715</v>
      </c>
      <c r="BF23" s="8">
        <f>[3]AVAILABILITY!AE21</f>
        <v>1131</v>
      </c>
      <c r="BG23" s="8">
        <v>715</v>
      </c>
      <c r="BH23" s="8">
        <f>[3]AVAILABILITY!AF21</f>
        <v>1131</v>
      </c>
      <c r="BI23" s="8">
        <v>715</v>
      </c>
      <c r="BJ23" s="8">
        <f>[3]AVAILABILITY!AG21</f>
        <v>565.5</v>
      </c>
      <c r="BK23" s="8">
        <v>343</v>
      </c>
      <c r="BL23" s="8">
        <f>[3]AVAILABILITY!AH21</f>
        <v>565.5</v>
      </c>
      <c r="BM23" s="8">
        <v>375</v>
      </c>
    </row>
    <row r="24" spans="1:65" ht="23.25">
      <c r="A24" s="6">
        <v>20</v>
      </c>
      <c r="B24" s="7">
        <v>0.19791666666666666</v>
      </c>
      <c r="C24" s="7">
        <v>0.20833333333333334</v>
      </c>
      <c r="D24" s="8">
        <f>[3]AVAILABILITY!D22</f>
        <v>1131</v>
      </c>
      <c r="E24" s="8">
        <v>715</v>
      </c>
      <c r="F24" s="8">
        <f>[3]AVAILABILITY!E22</f>
        <v>1131</v>
      </c>
      <c r="G24" s="8">
        <v>715</v>
      </c>
      <c r="H24" s="8">
        <f>[3]AVAILABILITY!F22</f>
        <v>1131</v>
      </c>
      <c r="I24" s="8">
        <v>715</v>
      </c>
      <c r="J24" s="8">
        <f>[3]AVAILABILITY!G22</f>
        <v>1131</v>
      </c>
      <c r="K24" s="8">
        <v>715</v>
      </c>
      <c r="L24" s="8">
        <f>[3]AVAILABILITY!H22</f>
        <v>1131</v>
      </c>
      <c r="M24" s="8">
        <v>715</v>
      </c>
      <c r="N24" s="8">
        <f>[3]AVAILABILITY!I22</f>
        <v>1131</v>
      </c>
      <c r="O24" s="8">
        <v>907</v>
      </c>
      <c r="P24" s="8">
        <f>[3]AVAILABILITY!J22</f>
        <v>1131</v>
      </c>
      <c r="Q24" s="8">
        <v>843</v>
      </c>
      <c r="R24" s="8">
        <f>[3]AVAILABILITY!K22</f>
        <v>1131</v>
      </c>
      <c r="S24" s="8">
        <v>715</v>
      </c>
      <c r="T24" s="8">
        <f>[3]AVAILABILITY!L22</f>
        <v>1131</v>
      </c>
      <c r="U24" s="8">
        <v>715</v>
      </c>
      <c r="V24" s="8">
        <f>[3]AVAILABILITY!M22</f>
        <v>1131</v>
      </c>
      <c r="W24" s="8">
        <v>715</v>
      </c>
      <c r="X24" s="8">
        <f>[3]AVAILABILITY!N22</f>
        <v>565.5</v>
      </c>
      <c r="Y24" s="8">
        <v>436</v>
      </c>
      <c r="Z24" s="8">
        <f>[3]AVAILABILITY!O22</f>
        <v>565.5</v>
      </c>
      <c r="AA24" s="8">
        <v>404</v>
      </c>
      <c r="AB24" s="8">
        <f>[3]AVAILABILITY!P22</f>
        <v>1131</v>
      </c>
      <c r="AC24" s="8">
        <v>715</v>
      </c>
      <c r="AD24" s="8">
        <f>[3]AVAILABILITY!Q22</f>
        <v>1131</v>
      </c>
      <c r="AE24" s="8">
        <v>843</v>
      </c>
      <c r="AF24" s="8">
        <f>[3]AVAILABILITY!R22</f>
        <v>565.5</v>
      </c>
      <c r="AG24" s="8">
        <v>407</v>
      </c>
      <c r="AH24" s="8">
        <f>[3]AVAILABILITY!S22</f>
        <v>565.5</v>
      </c>
      <c r="AI24" s="8">
        <v>343</v>
      </c>
      <c r="AJ24" s="8">
        <f>[3]AVAILABILITY!T22</f>
        <v>1131</v>
      </c>
      <c r="AK24" s="8">
        <v>785</v>
      </c>
      <c r="AL24" s="8">
        <f>[3]AVAILABILITY!U22</f>
        <v>1131</v>
      </c>
      <c r="AM24" s="8">
        <v>779</v>
      </c>
      <c r="AN24" s="8">
        <f>[3]AVAILABILITY!V22</f>
        <v>1131</v>
      </c>
      <c r="AO24" s="8">
        <v>715</v>
      </c>
      <c r="AP24" s="8">
        <f>[3]AVAILABILITY!W22</f>
        <v>1131</v>
      </c>
      <c r="AQ24" s="8">
        <v>779</v>
      </c>
      <c r="AR24" s="8">
        <f>[3]AVAILABILITY!X22</f>
        <v>1131</v>
      </c>
      <c r="AS24" s="8">
        <v>779</v>
      </c>
      <c r="AT24" s="8">
        <f>[3]AVAILABILITY!Y22</f>
        <v>1131</v>
      </c>
      <c r="AU24" s="8">
        <v>843</v>
      </c>
      <c r="AV24" s="8">
        <f>[3]AVAILABILITY!Z22</f>
        <v>1131</v>
      </c>
      <c r="AW24" s="8">
        <v>715</v>
      </c>
      <c r="AX24" s="8">
        <f>[3]AVAILABILITY!AA22</f>
        <v>1131</v>
      </c>
      <c r="AY24" s="8">
        <v>715</v>
      </c>
      <c r="AZ24" s="8">
        <f>[3]AVAILABILITY!AB22</f>
        <v>1131</v>
      </c>
      <c r="BA24" s="8">
        <v>715</v>
      </c>
      <c r="BB24" s="8">
        <f>[3]AVAILABILITY!AC22</f>
        <v>1131</v>
      </c>
      <c r="BC24" s="8">
        <v>715</v>
      </c>
      <c r="BD24" s="8">
        <f>[3]AVAILABILITY!AD22</f>
        <v>1131</v>
      </c>
      <c r="BE24" s="8">
        <v>715</v>
      </c>
      <c r="BF24" s="8">
        <f>[3]AVAILABILITY!AE22</f>
        <v>1131</v>
      </c>
      <c r="BG24" s="8">
        <v>715</v>
      </c>
      <c r="BH24" s="8">
        <f>[3]AVAILABILITY!AF22</f>
        <v>1131</v>
      </c>
      <c r="BI24" s="8">
        <v>715</v>
      </c>
      <c r="BJ24" s="8">
        <f>[3]AVAILABILITY!AG22</f>
        <v>565.5</v>
      </c>
      <c r="BK24" s="8">
        <v>375</v>
      </c>
      <c r="BL24" s="8">
        <f>[3]AVAILABILITY!AH22</f>
        <v>565.5</v>
      </c>
      <c r="BM24" s="8">
        <v>407</v>
      </c>
    </row>
    <row r="25" spans="1:65" ht="23.25">
      <c r="A25" s="6">
        <v>21</v>
      </c>
      <c r="B25" s="7">
        <v>0.20833333333333334</v>
      </c>
      <c r="C25" s="7">
        <v>0.21875</v>
      </c>
      <c r="D25" s="8">
        <f>[3]AVAILABILITY!D23</f>
        <v>1131</v>
      </c>
      <c r="E25" s="8">
        <v>715</v>
      </c>
      <c r="F25" s="8">
        <f>[3]AVAILABILITY!E23</f>
        <v>1131</v>
      </c>
      <c r="G25" s="8">
        <v>715</v>
      </c>
      <c r="H25" s="8">
        <f>[3]AVAILABILITY!F23</f>
        <v>1131</v>
      </c>
      <c r="I25" s="8">
        <v>715</v>
      </c>
      <c r="J25" s="8">
        <f>[3]AVAILABILITY!G23</f>
        <v>1131</v>
      </c>
      <c r="K25" s="8">
        <v>779</v>
      </c>
      <c r="L25" s="8">
        <f>[3]AVAILABILITY!H23</f>
        <v>1131</v>
      </c>
      <c r="M25" s="8">
        <v>779</v>
      </c>
      <c r="N25" s="8">
        <f>[3]AVAILABILITY!I23</f>
        <v>1131</v>
      </c>
      <c r="O25" s="8">
        <v>971</v>
      </c>
      <c r="P25" s="8">
        <f>[3]AVAILABILITY!J23</f>
        <v>1131</v>
      </c>
      <c r="Q25" s="8">
        <v>907</v>
      </c>
      <c r="R25" s="8">
        <f>[3]AVAILABILITY!K23</f>
        <v>1131</v>
      </c>
      <c r="S25" s="8">
        <v>779</v>
      </c>
      <c r="T25" s="8">
        <f>[3]AVAILABILITY!L23</f>
        <v>1131</v>
      </c>
      <c r="U25" s="8">
        <v>715</v>
      </c>
      <c r="V25" s="8">
        <f>[3]AVAILABILITY!M23</f>
        <v>1131</v>
      </c>
      <c r="W25" s="8">
        <v>715</v>
      </c>
      <c r="X25" s="8">
        <f>[3]AVAILABILITY!N23</f>
        <v>565.5</v>
      </c>
      <c r="Y25" s="8">
        <v>468</v>
      </c>
      <c r="Z25" s="8">
        <f>[3]AVAILABILITY!O23</f>
        <v>565.5</v>
      </c>
      <c r="AA25" s="8">
        <v>404</v>
      </c>
      <c r="AB25" s="8">
        <f>[3]AVAILABILITY!P23</f>
        <v>1131</v>
      </c>
      <c r="AC25" s="8">
        <v>715</v>
      </c>
      <c r="AD25" s="8">
        <f>[3]AVAILABILITY!Q23</f>
        <v>1131</v>
      </c>
      <c r="AE25" s="8">
        <v>907</v>
      </c>
      <c r="AF25" s="8">
        <f>[3]AVAILABILITY!R23</f>
        <v>565.5</v>
      </c>
      <c r="AG25" s="8">
        <v>439</v>
      </c>
      <c r="AH25" s="8">
        <f>[3]AVAILABILITY!S23</f>
        <v>565.5</v>
      </c>
      <c r="AI25" s="8">
        <v>375</v>
      </c>
      <c r="AJ25" s="8">
        <f>[3]AVAILABILITY!T23</f>
        <v>1131</v>
      </c>
      <c r="AK25" s="8">
        <v>785</v>
      </c>
      <c r="AL25" s="8">
        <f>[3]AVAILABILITY!U23</f>
        <v>1131</v>
      </c>
      <c r="AM25" s="8">
        <v>843</v>
      </c>
      <c r="AN25" s="8">
        <f>[3]AVAILABILITY!V23</f>
        <v>1131</v>
      </c>
      <c r="AO25" s="8">
        <v>715</v>
      </c>
      <c r="AP25" s="8">
        <f>[3]AVAILABILITY!W23</f>
        <v>1131</v>
      </c>
      <c r="AQ25" s="8">
        <v>843</v>
      </c>
      <c r="AR25" s="8">
        <f>[3]AVAILABILITY!X23</f>
        <v>1131</v>
      </c>
      <c r="AS25" s="8">
        <v>843</v>
      </c>
      <c r="AT25" s="8">
        <f>[3]AVAILABILITY!Y23</f>
        <v>1131</v>
      </c>
      <c r="AU25" s="8">
        <v>907</v>
      </c>
      <c r="AV25" s="8">
        <f>[3]AVAILABILITY!Z23</f>
        <v>1131</v>
      </c>
      <c r="AW25" s="8">
        <v>715</v>
      </c>
      <c r="AX25" s="8">
        <f>[3]AVAILABILITY!AA23</f>
        <v>1131</v>
      </c>
      <c r="AY25" s="8">
        <v>715</v>
      </c>
      <c r="AZ25" s="8">
        <f>[3]AVAILABILITY!AB23</f>
        <v>1131</v>
      </c>
      <c r="BA25" s="8">
        <v>715</v>
      </c>
      <c r="BB25" s="8">
        <f>[3]AVAILABILITY!AC23</f>
        <v>1131</v>
      </c>
      <c r="BC25" s="8">
        <v>779</v>
      </c>
      <c r="BD25" s="8">
        <f>[3]AVAILABILITY!AD23</f>
        <v>1131</v>
      </c>
      <c r="BE25" s="8">
        <v>715</v>
      </c>
      <c r="BF25" s="8">
        <f>[3]AVAILABILITY!AE23</f>
        <v>1131</v>
      </c>
      <c r="BG25" s="8">
        <v>715</v>
      </c>
      <c r="BH25" s="8">
        <f>[3]AVAILABILITY!AF23</f>
        <v>1131</v>
      </c>
      <c r="BI25" s="8">
        <v>779</v>
      </c>
      <c r="BJ25" s="8">
        <f>[3]AVAILABILITY!AG23</f>
        <v>565.5</v>
      </c>
      <c r="BK25" s="8">
        <v>407</v>
      </c>
      <c r="BL25" s="8">
        <f>[3]AVAILABILITY!AH23</f>
        <v>565.5</v>
      </c>
      <c r="BM25" s="8">
        <v>439</v>
      </c>
    </row>
    <row r="26" spans="1:65" ht="23.25">
      <c r="A26" s="6">
        <v>22</v>
      </c>
      <c r="B26" s="7">
        <v>0.21875</v>
      </c>
      <c r="C26" s="7">
        <v>0.22916666666666666</v>
      </c>
      <c r="D26" s="8">
        <f>[3]AVAILABILITY!D24</f>
        <v>1131</v>
      </c>
      <c r="E26" s="8">
        <v>715</v>
      </c>
      <c r="F26" s="8">
        <f>[3]AVAILABILITY!E24</f>
        <v>1131</v>
      </c>
      <c r="G26" s="8">
        <v>715</v>
      </c>
      <c r="H26" s="8">
        <f>[3]AVAILABILITY!F24</f>
        <v>1131</v>
      </c>
      <c r="I26" s="8">
        <v>715</v>
      </c>
      <c r="J26" s="8">
        <f>[3]AVAILABILITY!G24</f>
        <v>1131</v>
      </c>
      <c r="K26" s="8">
        <v>843</v>
      </c>
      <c r="L26" s="8">
        <f>[3]AVAILABILITY!H24</f>
        <v>1131</v>
      </c>
      <c r="M26" s="8">
        <v>843</v>
      </c>
      <c r="N26" s="8">
        <f>[3]AVAILABILITY!I24</f>
        <v>1131</v>
      </c>
      <c r="O26" s="8">
        <v>1035</v>
      </c>
      <c r="P26" s="8">
        <f>[3]AVAILABILITY!J24</f>
        <v>1131</v>
      </c>
      <c r="Q26" s="8">
        <v>971</v>
      </c>
      <c r="R26" s="8">
        <f>[3]AVAILABILITY!K24</f>
        <v>1131</v>
      </c>
      <c r="S26" s="8">
        <v>843</v>
      </c>
      <c r="T26" s="8">
        <f>[3]AVAILABILITY!L24</f>
        <v>1131</v>
      </c>
      <c r="U26" s="8">
        <v>779</v>
      </c>
      <c r="V26" s="8">
        <f>[3]AVAILABILITY!M24</f>
        <v>1131</v>
      </c>
      <c r="W26" s="8">
        <v>715</v>
      </c>
      <c r="X26" s="8">
        <f>[3]AVAILABILITY!N24</f>
        <v>565.5</v>
      </c>
      <c r="Y26" s="8">
        <v>500</v>
      </c>
      <c r="Z26" s="8">
        <f>[3]AVAILABILITY!O24</f>
        <v>565.5</v>
      </c>
      <c r="AA26" s="8">
        <v>404</v>
      </c>
      <c r="AB26" s="8">
        <f>[3]AVAILABILITY!P24</f>
        <v>1131</v>
      </c>
      <c r="AC26" s="8">
        <v>715</v>
      </c>
      <c r="AD26" s="8">
        <f>[3]AVAILABILITY!Q24</f>
        <v>1131</v>
      </c>
      <c r="AE26" s="8">
        <v>971</v>
      </c>
      <c r="AF26" s="8">
        <f>[3]AVAILABILITY!R24</f>
        <v>565.5</v>
      </c>
      <c r="AG26" s="8">
        <v>471</v>
      </c>
      <c r="AH26" s="8">
        <f>[3]AVAILABILITY!S24</f>
        <v>565.5</v>
      </c>
      <c r="AI26" s="8">
        <v>407</v>
      </c>
      <c r="AJ26" s="8">
        <f>[3]AVAILABILITY!T24</f>
        <v>1131</v>
      </c>
      <c r="AK26" s="8">
        <v>849</v>
      </c>
      <c r="AL26" s="8">
        <f>[3]AVAILABILITY!U24</f>
        <v>1131</v>
      </c>
      <c r="AM26" s="8">
        <v>907</v>
      </c>
      <c r="AN26" s="8">
        <f>[3]AVAILABILITY!V24</f>
        <v>1131</v>
      </c>
      <c r="AO26" s="8">
        <v>779</v>
      </c>
      <c r="AP26" s="8">
        <f>[3]AVAILABILITY!W24</f>
        <v>1131</v>
      </c>
      <c r="AQ26" s="8">
        <v>907</v>
      </c>
      <c r="AR26" s="8">
        <f>[3]AVAILABILITY!X24</f>
        <v>1131</v>
      </c>
      <c r="AS26" s="8">
        <v>907</v>
      </c>
      <c r="AT26" s="8">
        <f>[3]AVAILABILITY!Y24</f>
        <v>1131</v>
      </c>
      <c r="AU26" s="8">
        <v>971</v>
      </c>
      <c r="AV26" s="8">
        <f>[3]AVAILABILITY!Z24</f>
        <v>1131</v>
      </c>
      <c r="AW26" s="8">
        <v>779</v>
      </c>
      <c r="AX26" s="8">
        <f>[3]AVAILABILITY!AA24</f>
        <v>1131</v>
      </c>
      <c r="AY26" s="8">
        <v>779</v>
      </c>
      <c r="AZ26" s="8">
        <f>[3]AVAILABILITY!AB24</f>
        <v>1131</v>
      </c>
      <c r="BA26" s="8">
        <v>779</v>
      </c>
      <c r="BB26" s="8">
        <f>[3]AVAILABILITY!AC24</f>
        <v>1131</v>
      </c>
      <c r="BC26" s="8">
        <v>843</v>
      </c>
      <c r="BD26" s="8">
        <f>[3]AVAILABILITY!AD24</f>
        <v>1131</v>
      </c>
      <c r="BE26" s="8">
        <v>779</v>
      </c>
      <c r="BF26" s="8">
        <f>[3]AVAILABILITY!AE24</f>
        <v>1131</v>
      </c>
      <c r="BG26" s="8">
        <v>715</v>
      </c>
      <c r="BH26" s="8">
        <f>[3]AVAILABILITY!AF24</f>
        <v>1131</v>
      </c>
      <c r="BI26" s="8">
        <v>843</v>
      </c>
      <c r="BJ26" s="8">
        <f>[3]AVAILABILITY!AG24</f>
        <v>565.5</v>
      </c>
      <c r="BK26" s="8">
        <v>439</v>
      </c>
      <c r="BL26" s="8">
        <f>[3]AVAILABILITY!AH24</f>
        <v>565.5</v>
      </c>
      <c r="BM26" s="8">
        <v>471</v>
      </c>
    </row>
    <row r="27" spans="1:65" ht="23.25">
      <c r="A27" s="6">
        <v>23</v>
      </c>
      <c r="B27" s="7">
        <v>0.22916666666666666</v>
      </c>
      <c r="C27" s="7">
        <v>0.23958333333333334</v>
      </c>
      <c r="D27" s="8">
        <f>[3]AVAILABILITY!D25</f>
        <v>1131</v>
      </c>
      <c r="E27" s="8">
        <v>779</v>
      </c>
      <c r="F27" s="8">
        <f>[3]AVAILABILITY!E25</f>
        <v>1131</v>
      </c>
      <c r="G27" s="8">
        <v>715</v>
      </c>
      <c r="H27" s="8">
        <f>[3]AVAILABILITY!F25</f>
        <v>1131</v>
      </c>
      <c r="I27" s="8">
        <v>779</v>
      </c>
      <c r="J27" s="8">
        <f>[3]AVAILABILITY!G25</f>
        <v>1131</v>
      </c>
      <c r="K27" s="8">
        <v>907</v>
      </c>
      <c r="L27" s="8">
        <f>[3]AVAILABILITY!H25</f>
        <v>1131</v>
      </c>
      <c r="M27" s="8">
        <v>907</v>
      </c>
      <c r="N27" s="8">
        <f>[3]AVAILABILITY!I25</f>
        <v>1131</v>
      </c>
      <c r="O27" s="8">
        <v>1068.5</v>
      </c>
      <c r="P27" s="8">
        <f>[3]AVAILABILITY!J25</f>
        <v>1131</v>
      </c>
      <c r="Q27" s="8">
        <v>1035</v>
      </c>
      <c r="R27" s="8">
        <f>[3]AVAILABILITY!K25</f>
        <v>1131</v>
      </c>
      <c r="S27" s="8">
        <v>907</v>
      </c>
      <c r="T27" s="8">
        <f>[3]AVAILABILITY!L25</f>
        <v>1131</v>
      </c>
      <c r="U27" s="8">
        <v>843</v>
      </c>
      <c r="V27" s="8">
        <f>[3]AVAILABILITY!M25</f>
        <v>1131</v>
      </c>
      <c r="W27" s="8">
        <v>779</v>
      </c>
      <c r="X27" s="8">
        <f>[3]AVAILABILITY!N25</f>
        <v>565.5</v>
      </c>
      <c r="Y27" s="8">
        <v>532</v>
      </c>
      <c r="Z27" s="8">
        <f>[3]AVAILABILITY!O25</f>
        <v>565.5</v>
      </c>
      <c r="AA27" s="8">
        <v>436</v>
      </c>
      <c r="AB27" s="8">
        <f>[3]AVAILABILITY!P25</f>
        <v>1131</v>
      </c>
      <c r="AC27" s="8">
        <v>779</v>
      </c>
      <c r="AD27" s="8">
        <f>[3]AVAILABILITY!Q25</f>
        <v>1131</v>
      </c>
      <c r="AE27" s="8">
        <v>1035</v>
      </c>
      <c r="AF27" s="8">
        <f>[3]AVAILABILITY!R25</f>
        <v>565.5</v>
      </c>
      <c r="AG27" s="8">
        <v>503</v>
      </c>
      <c r="AH27" s="8">
        <f>[3]AVAILABILITY!S25</f>
        <v>565.5</v>
      </c>
      <c r="AI27" s="8">
        <v>439</v>
      </c>
      <c r="AJ27" s="8">
        <f>[3]AVAILABILITY!T25</f>
        <v>1131</v>
      </c>
      <c r="AK27" s="8">
        <v>913</v>
      </c>
      <c r="AL27" s="8">
        <f>[3]AVAILABILITY!U25</f>
        <v>1131</v>
      </c>
      <c r="AM27" s="8">
        <v>971</v>
      </c>
      <c r="AN27" s="8">
        <f>[3]AVAILABILITY!V25</f>
        <v>1131</v>
      </c>
      <c r="AO27" s="8">
        <v>843</v>
      </c>
      <c r="AP27" s="8">
        <f>[3]AVAILABILITY!W25</f>
        <v>1131</v>
      </c>
      <c r="AQ27" s="8">
        <v>971</v>
      </c>
      <c r="AR27" s="8">
        <f>[3]AVAILABILITY!X25</f>
        <v>1131</v>
      </c>
      <c r="AS27" s="8">
        <v>971</v>
      </c>
      <c r="AT27" s="8">
        <f>[3]AVAILABILITY!Y25</f>
        <v>1131</v>
      </c>
      <c r="AU27" s="8">
        <v>1035</v>
      </c>
      <c r="AV27" s="8">
        <f>[3]AVAILABILITY!Z25</f>
        <v>1131</v>
      </c>
      <c r="AW27" s="8">
        <v>843</v>
      </c>
      <c r="AX27" s="8">
        <f>[3]AVAILABILITY!AA25</f>
        <v>1131</v>
      </c>
      <c r="AY27" s="8">
        <v>843</v>
      </c>
      <c r="AZ27" s="8">
        <f>[3]AVAILABILITY!AB25</f>
        <v>1131</v>
      </c>
      <c r="BA27" s="8">
        <v>843</v>
      </c>
      <c r="BB27" s="8">
        <f>[3]AVAILABILITY!AC25</f>
        <v>1131</v>
      </c>
      <c r="BC27" s="8">
        <v>907</v>
      </c>
      <c r="BD27" s="8">
        <f>[3]AVAILABILITY!AD25</f>
        <v>1131</v>
      </c>
      <c r="BE27" s="8">
        <v>843</v>
      </c>
      <c r="BF27" s="8">
        <f>[3]AVAILABILITY!AE25</f>
        <v>1131</v>
      </c>
      <c r="BG27" s="8">
        <v>715</v>
      </c>
      <c r="BH27" s="8">
        <f>[3]AVAILABILITY!AF25</f>
        <v>1131</v>
      </c>
      <c r="BI27" s="8">
        <v>907</v>
      </c>
      <c r="BJ27" s="8">
        <f>[3]AVAILABILITY!AG25</f>
        <v>565.5</v>
      </c>
      <c r="BK27" s="8">
        <v>471</v>
      </c>
      <c r="BL27" s="8">
        <f>[3]AVAILABILITY!AH25</f>
        <v>565.5</v>
      </c>
      <c r="BM27" s="8">
        <v>503</v>
      </c>
    </row>
    <row r="28" spans="1:65" ht="23.25">
      <c r="A28" s="6">
        <v>24</v>
      </c>
      <c r="B28" s="7">
        <v>0.23958333333333334</v>
      </c>
      <c r="C28" s="7">
        <v>0.25</v>
      </c>
      <c r="D28" s="8">
        <f>[3]AVAILABILITY!D26</f>
        <v>1131</v>
      </c>
      <c r="E28" s="8">
        <v>843</v>
      </c>
      <c r="F28" s="8">
        <f>[3]AVAILABILITY!E26</f>
        <v>1131</v>
      </c>
      <c r="G28" s="8">
        <v>779</v>
      </c>
      <c r="H28" s="8">
        <f>[3]AVAILABILITY!F26</f>
        <v>1131</v>
      </c>
      <c r="I28" s="8">
        <v>843</v>
      </c>
      <c r="J28" s="8">
        <f>[3]AVAILABILITY!G26</f>
        <v>1131</v>
      </c>
      <c r="K28" s="8">
        <v>971</v>
      </c>
      <c r="L28" s="8">
        <f>[3]AVAILABILITY!H26</f>
        <v>1131</v>
      </c>
      <c r="M28" s="8">
        <v>971</v>
      </c>
      <c r="N28" s="8">
        <f>[3]AVAILABILITY!I26</f>
        <v>1131</v>
      </c>
      <c r="O28" s="8">
        <v>1100.5</v>
      </c>
      <c r="P28" s="8">
        <f>[3]AVAILABILITY!J26</f>
        <v>1131</v>
      </c>
      <c r="Q28" s="8">
        <v>1068.5</v>
      </c>
      <c r="R28" s="8">
        <f>[3]AVAILABILITY!K26</f>
        <v>1131</v>
      </c>
      <c r="S28" s="8">
        <v>971</v>
      </c>
      <c r="T28" s="8">
        <f>[3]AVAILABILITY!L26</f>
        <v>1131</v>
      </c>
      <c r="U28" s="8">
        <v>907</v>
      </c>
      <c r="V28" s="8">
        <f>[3]AVAILABILITY!M26</f>
        <v>1131</v>
      </c>
      <c r="W28" s="8">
        <v>843</v>
      </c>
      <c r="X28" s="8">
        <f>[3]AVAILABILITY!N26</f>
        <v>565.5</v>
      </c>
      <c r="Y28" s="8">
        <v>564</v>
      </c>
      <c r="Z28" s="8">
        <f>[3]AVAILABILITY!O26</f>
        <v>565.5</v>
      </c>
      <c r="AA28" s="8">
        <v>468</v>
      </c>
      <c r="AB28" s="8">
        <f>[3]AVAILABILITY!P26</f>
        <v>1131</v>
      </c>
      <c r="AC28" s="8">
        <v>843</v>
      </c>
      <c r="AD28" s="8">
        <f>[3]AVAILABILITY!Q26</f>
        <v>1131</v>
      </c>
      <c r="AE28" s="8">
        <v>1068.5</v>
      </c>
      <c r="AF28" s="8">
        <f>[3]AVAILABILITY!R26</f>
        <v>565.5</v>
      </c>
      <c r="AG28" s="8">
        <v>535</v>
      </c>
      <c r="AH28" s="8">
        <f>[3]AVAILABILITY!S26</f>
        <v>565.5</v>
      </c>
      <c r="AI28" s="8">
        <v>471</v>
      </c>
      <c r="AJ28" s="8">
        <f>[3]AVAILABILITY!T26</f>
        <v>1131</v>
      </c>
      <c r="AK28" s="8">
        <v>972.5</v>
      </c>
      <c r="AL28" s="8">
        <f>[3]AVAILABILITY!U26</f>
        <v>1131</v>
      </c>
      <c r="AM28" s="8">
        <v>1035</v>
      </c>
      <c r="AN28" s="8">
        <f>[3]AVAILABILITY!V26</f>
        <v>1131</v>
      </c>
      <c r="AO28" s="8">
        <v>907</v>
      </c>
      <c r="AP28" s="8">
        <f>[3]AVAILABILITY!W26</f>
        <v>1131</v>
      </c>
      <c r="AQ28" s="8">
        <v>1035</v>
      </c>
      <c r="AR28" s="8">
        <f>[3]AVAILABILITY!X26</f>
        <v>1131</v>
      </c>
      <c r="AS28" s="8">
        <v>1035</v>
      </c>
      <c r="AT28" s="8">
        <f>[3]AVAILABILITY!Y26</f>
        <v>1131</v>
      </c>
      <c r="AU28" s="8">
        <v>1068.5</v>
      </c>
      <c r="AV28" s="8">
        <f>[3]AVAILABILITY!Z26</f>
        <v>1131</v>
      </c>
      <c r="AW28" s="8">
        <v>907</v>
      </c>
      <c r="AX28" s="8">
        <f>[3]AVAILABILITY!AA26</f>
        <v>1131</v>
      </c>
      <c r="AY28" s="8">
        <v>907</v>
      </c>
      <c r="AZ28" s="8">
        <f>[3]AVAILABILITY!AB26</f>
        <v>1131</v>
      </c>
      <c r="BA28" s="8">
        <v>907</v>
      </c>
      <c r="BB28" s="8">
        <f>[3]AVAILABILITY!AC26</f>
        <v>1131</v>
      </c>
      <c r="BC28" s="8">
        <v>971</v>
      </c>
      <c r="BD28" s="8">
        <f>[3]AVAILABILITY!AD26</f>
        <v>1131</v>
      </c>
      <c r="BE28" s="8">
        <v>907</v>
      </c>
      <c r="BF28" s="8">
        <f>[3]AVAILABILITY!AE26</f>
        <v>1131</v>
      </c>
      <c r="BG28" s="8">
        <v>715</v>
      </c>
      <c r="BH28" s="8">
        <f>[3]AVAILABILITY!AF26</f>
        <v>1131</v>
      </c>
      <c r="BI28" s="8">
        <v>971</v>
      </c>
      <c r="BJ28" s="8">
        <f>[3]AVAILABILITY!AG26</f>
        <v>565.5</v>
      </c>
      <c r="BK28" s="8">
        <v>503</v>
      </c>
      <c r="BL28" s="8">
        <f>[3]AVAILABILITY!AH26</f>
        <v>565.5</v>
      </c>
      <c r="BM28" s="8">
        <v>535</v>
      </c>
    </row>
    <row r="29" spans="1:65" ht="23.25">
      <c r="A29" s="6">
        <v>25</v>
      </c>
      <c r="B29" s="7">
        <v>0.25</v>
      </c>
      <c r="C29" s="7">
        <v>0.26041666666666669</v>
      </c>
      <c r="D29" s="8">
        <f>[3]AVAILABILITY!D27</f>
        <v>1131</v>
      </c>
      <c r="E29" s="8">
        <v>907</v>
      </c>
      <c r="F29" s="8">
        <f>[3]AVAILABILITY!E27</f>
        <v>1131</v>
      </c>
      <c r="G29" s="8">
        <v>843</v>
      </c>
      <c r="H29" s="8">
        <f>[3]AVAILABILITY!F27</f>
        <v>1131</v>
      </c>
      <c r="I29" s="8">
        <v>907</v>
      </c>
      <c r="J29" s="8">
        <f>[3]AVAILABILITY!G27</f>
        <v>1131</v>
      </c>
      <c r="K29" s="8">
        <v>1035</v>
      </c>
      <c r="L29" s="8">
        <f>[3]AVAILABILITY!H27</f>
        <v>1131</v>
      </c>
      <c r="M29" s="8">
        <v>1035</v>
      </c>
      <c r="N29" s="8">
        <f>[3]AVAILABILITY!I27</f>
        <v>1131</v>
      </c>
      <c r="O29" s="8">
        <v>1131</v>
      </c>
      <c r="P29" s="8">
        <f>[3]AVAILABILITY!J27</f>
        <v>1131</v>
      </c>
      <c r="Q29" s="8">
        <v>1100.5</v>
      </c>
      <c r="R29" s="8">
        <f>[3]AVAILABILITY!K27</f>
        <v>1131</v>
      </c>
      <c r="S29" s="8">
        <v>1035</v>
      </c>
      <c r="T29" s="8">
        <f>[3]AVAILABILITY!L27</f>
        <v>1131</v>
      </c>
      <c r="U29" s="8">
        <v>971</v>
      </c>
      <c r="V29" s="8">
        <f>[3]AVAILABILITY!M27</f>
        <v>1131</v>
      </c>
      <c r="W29" s="8">
        <v>907</v>
      </c>
      <c r="X29" s="8">
        <f>[3]AVAILABILITY!N27</f>
        <v>565.5</v>
      </c>
      <c r="Y29" s="8">
        <v>565.5</v>
      </c>
      <c r="Z29" s="8">
        <f>[3]AVAILABILITY!O27</f>
        <v>565.5</v>
      </c>
      <c r="AA29" s="8">
        <v>500</v>
      </c>
      <c r="AB29" s="8">
        <f>[3]AVAILABILITY!P27</f>
        <v>1131</v>
      </c>
      <c r="AC29" s="8">
        <v>907</v>
      </c>
      <c r="AD29" s="8">
        <f>[3]AVAILABILITY!Q27</f>
        <v>1131</v>
      </c>
      <c r="AE29" s="8">
        <v>1100.5</v>
      </c>
      <c r="AF29" s="8">
        <f>[3]AVAILABILITY!R27</f>
        <v>565.5</v>
      </c>
      <c r="AG29" s="8">
        <v>565.5</v>
      </c>
      <c r="AH29" s="8">
        <f>[3]AVAILABILITY!S27</f>
        <v>565.5</v>
      </c>
      <c r="AI29" s="8">
        <v>503</v>
      </c>
      <c r="AJ29" s="8">
        <f>[3]AVAILABILITY!T27</f>
        <v>1131</v>
      </c>
      <c r="AK29" s="8">
        <v>1004.5</v>
      </c>
      <c r="AL29" s="8">
        <f>[3]AVAILABILITY!U27</f>
        <v>1131</v>
      </c>
      <c r="AM29" s="8">
        <v>1068.5</v>
      </c>
      <c r="AN29" s="8">
        <f>[3]AVAILABILITY!V27</f>
        <v>1131</v>
      </c>
      <c r="AO29" s="8">
        <v>971</v>
      </c>
      <c r="AP29" s="8">
        <f>[3]AVAILABILITY!W27</f>
        <v>1131</v>
      </c>
      <c r="AQ29" s="8">
        <v>1068.5</v>
      </c>
      <c r="AR29" s="8">
        <f>[3]AVAILABILITY!X27</f>
        <v>1131</v>
      </c>
      <c r="AS29" s="8">
        <v>1068.5</v>
      </c>
      <c r="AT29" s="8">
        <f>[3]AVAILABILITY!Y27</f>
        <v>1131</v>
      </c>
      <c r="AU29" s="8">
        <v>1100.5</v>
      </c>
      <c r="AV29" s="8">
        <f>[3]AVAILABILITY!Z27</f>
        <v>1131</v>
      </c>
      <c r="AW29" s="8">
        <v>971</v>
      </c>
      <c r="AX29" s="8">
        <f>[3]AVAILABILITY!AA27</f>
        <v>1131</v>
      </c>
      <c r="AY29" s="8">
        <v>971</v>
      </c>
      <c r="AZ29" s="8">
        <f>[3]AVAILABILITY!AB27</f>
        <v>1131</v>
      </c>
      <c r="BA29" s="8">
        <v>971</v>
      </c>
      <c r="BB29" s="8">
        <f>[3]AVAILABILITY!AC27</f>
        <v>1131</v>
      </c>
      <c r="BC29" s="8">
        <v>1035</v>
      </c>
      <c r="BD29" s="8">
        <f>[3]AVAILABILITY!AD27</f>
        <v>1131</v>
      </c>
      <c r="BE29" s="8">
        <v>971</v>
      </c>
      <c r="BF29" s="8">
        <f>[3]AVAILABILITY!AE27</f>
        <v>1131</v>
      </c>
      <c r="BG29" s="8">
        <v>779</v>
      </c>
      <c r="BH29" s="8">
        <f>[3]AVAILABILITY!AF27</f>
        <v>1131</v>
      </c>
      <c r="BI29" s="8">
        <v>1035</v>
      </c>
      <c r="BJ29" s="8">
        <f>[3]AVAILABILITY!AG27</f>
        <v>565.5</v>
      </c>
      <c r="BK29" s="8">
        <v>535</v>
      </c>
      <c r="BL29" s="8">
        <f>[3]AVAILABILITY!AH27</f>
        <v>565.5</v>
      </c>
      <c r="BM29" s="8">
        <v>565.5</v>
      </c>
    </row>
    <row r="30" spans="1:65" ht="23.25">
      <c r="A30" s="6">
        <v>26</v>
      </c>
      <c r="B30" s="7">
        <v>0.26041666666666669</v>
      </c>
      <c r="C30" s="7">
        <v>0.27083333333333331</v>
      </c>
      <c r="D30" s="8">
        <f>[3]AVAILABILITY!D28</f>
        <v>1131</v>
      </c>
      <c r="E30" s="8">
        <v>971</v>
      </c>
      <c r="F30" s="8">
        <f>[3]AVAILABILITY!E28</f>
        <v>1131</v>
      </c>
      <c r="G30" s="8">
        <v>907</v>
      </c>
      <c r="H30" s="8">
        <f>[3]AVAILABILITY!F28</f>
        <v>1131</v>
      </c>
      <c r="I30" s="8">
        <v>971</v>
      </c>
      <c r="J30" s="8">
        <f>[3]AVAILABILITY!G28</f>
        <v>1131</v>
      </c>
      <c r="K30" s="8">
        <v>1068.5</v>
      </c>
      <c r="L30" s="8">
        <f>[3]AVAILABILITY!H28</f>
        <v>1131</v>
      </c>
      <c r="M30" s="8">
        <v>1068.5</v>
      </c>
      <c r="N30" s="8">
        <f>[3]AVAILABILITY!I28</f>
        <v>1131</v>
      </c>
      <c r="O30" s="8">
        <f t="shared" ref="O30:O54" si="2">+N30</f>
        <v>1131</v>
      </c>
      <c r="P30" s="8">
        <f>[3]AVAILABILITY!J28</f>
        <v>1131</v>
      </c>
      <c r="Q30" s="8">
        <v>1131</v>
      </c>
      <c r="R30" s="8">
        <f>[3]AVAILABILITY!K28</f>
        <v>1131</v>
      </c>
      <c r="S30" s="8">
        <v>1040</v>
      </c>
      <c r="T30" s="8">
        <f>[3]AVAILABILITY!L28</f>
        <v>1131</v>
      </c>
      <c r="U30" s="8">
        <v>1035</v>
      </c>
      <c r="V30" s="8">
        <f>[3]AVAILABILITY!M28</f>
        <v>1131</v>
      </c>
      <c r="W30" s="8">
        <v>971</v>
      </c>
      <c r="X30" s="8">
        <f>[3]AVAILABILITY!N28</f>
        <v>565.5</v>
      </c>
      <c r="Y30" s="8">
        <f t="shared" ref="Y30:Y43" si="3">+X30</f>
        <v>565.5</v>
      </c>
      <c r="Z30" s="8">
        <f>[3]AVAILABILITY!O28</f>
        <v>565.5</v>
      </c>
      <c r="AA30" s="8">
        <v>532</v>
      </c>
      <c r="AB30" s="8">
        <f>[3]AVAILABILITY!P28</f>
        <v>1131</v>
      </c>
      <c r="AC30" s="8">
        <v>971</v>
      </c>
      <c r="AD30" s="8">
        <f>[3]AVAILABILITY!Q28</f>
        <v>1131</v>
      </c>
      <c r="AE30" s="8">
        <v>1131</v>
      </c>
      <c r="AF30" s="8">
        <f>[3]AVAILABILITY!R28</f>
        <v>565.5</v>
      </c>
      <c r="AG30" s="8">
        <f t="shared" ref="AG30:AG45" si="4">+AF30</f>
        <v>565.5</v>
      </c>
      <c r="AH30" s="8">
        <f>[3]AVAILABILITY!S28</f>
        <v>565.5</v>
      </c>
      <c r="AI30" s="8">
        <v>535</v>
      </c>
      <c r="AJ30" s="8">
        <f>[3]AVAILABILITY!T28</f>
        <v>1131</v>
      </c>
      <c r="AK30" s="8">
        <v>1036.5</v>
      </c>
      <c r="AL30" s="8">
        <f>[3]AVAILABILITY!U28</f>
        <v>1131</v>
      </c>
      <c r="AM30" s="8">
        <v>1100.5</v>
      </c>
      <c r="AN30" s="8">
        <f>[3]AVAILABILITY!V28</f>
        <v>1131</v>
      </c>
      <c r="AO30" s="8">
        <v>1035</v>
      </c>
      <c r="AP30" s="8">
        <f>[3]AVAILABILITY!W28</f>
        <v>1131</v>
      </c>
      <c r="AQ30" s="8">
        <v>1100.5</v>
      </c>
      <c r="AR30" s="8">
        <f>[3]AVAILABILITY!X28</f>
        <v>1131</v>
      </c>
      <c r="AS30" s="8">
        <v>1100.5</v>
      </c>
      <c r="AT30" s="8">
        <f>[3]AVAILABILITY!Y28</f>
        <v>1131</v>
      </c>
      <c r="AU30" s="8">
        <v>1131</v>
      </c>
      <c r="AV30" s="8">
        <f>[3]AVAILABILITY!Z28</f>
        <v>1131</v>
      </c>
      <c r="AW30" s="8">
        <v>1035</v>
      </c>
      <c r="AX30" s="8">
        <f>[3]AVAILABILITY!AA28</f>
        <v>1131</v>
      </c>
      <c r="AY30" s="8">
        <v>1035</v>
      </c>
      <c r="AZ30" s="8">
        <f>[3]AVAILABILITY!AB28</f>
        <v>1131</v>
      </c>
      <c r="BA30" s="8">
        <v>1035</v>
      </c>
      <c r="BB30" s="8">
        <f>[3]AVAILABILITY!AC28</f>
        <v>1131</v>
      </c>
      <c r="BC30" s="8">
        <v>1068.5</v>
      </c>
      <c r="BD30" s="8">
        <f>[3]AVAILABILITY!AD28</f>
        <v>1131</v>
      </c>
      <c r="BE30" s="8">
        <v>1035</v>
      </c>
      <c r="BF30" s="8">
        <f>[3]AVAILABILITY!AE28</f>
        <v>1131</v>
      </c>
      <c r="BG30" s="8">
        <v>843</v>
      </c>
      <c r="BH30" s="8">
        <f>[3]AVAILABILITY!AF28</f>
        <v>1131</v>
      </c>
      <c r="BI30" s="8">
        <v>1068.5</v>
      </c>
      <c r="BJ30" s="8">
        <f>[3]AVAILABILITY!AG28</f>
        <v>565.5</v>
      </c>
      <c r="BK30" s="8">
        <v>565.5</v>
      </c>
      <c r="BL30" s="8">
        <f>[3]AVAILABILITY!AH28</f>
        <v>565.5</v>
      </c>
      <c r="BM30" s="8">
        <f t="shared" ref="BM30:BM54" si="5">+BL30</f>
        <v>565.5</v>
      </c>
    </row>
    <row r="31" spans="1:65" ht="23.25">
      <c r="A31" s="6">
        <v>27</v>
      </c>
      <c r="B31" s="7">
        <v>0.27083333333333331</v>
      </c>
      <c r="C31" s="7">
        <v>0.28125</v>
      </c>
      <c r="D31" s="8">
        <f>[3]AVAILABILITY!D29</f>
        <v>1131</v>
      </c>
      <c r="E31" s="8">
        <v>1035</v>
      </c>
      <c r="F31" s="8">
        <f>[3]AVAILABILITY!E29</f>
        <v>1131</v>
      </c>
      <c r="G31" s="8">
        <v>971</v>
      </c>
      <c r="H31" s="8">
        <f>[3]AVAILABILITY!F29</f>
        <v>1131</v>
      </c>
      <c r="I31" s="8">
        <v>1035</v>
      </c>
      <c r="J31" s="8">
        <f>[3]AVAILABILITY!G29</f>
        <v>1131</v>
      </c>
      <c r="K31" s="8">
        <v>1100.5</v>
      </c>
      <c r="L31" s="8">
        <f>[3]AVAILABILITY!H29</f>
        <v>1131</v>
      </c>
      <c r="M31" s="8">
        <v>1100.5</v>
      </c>
      <c r="N31" s="8">
        <f>[3]AVAILABILITY!I29</f>
        <v>1131</v>
      </c>
      <c r="O31" s="8">
        <f t="shared" si="2"/>
        <v>1131</v>
      </c>
      <c r="P31" s="8">
        <f>[3]AVAILABILITY!J29</f>
        <v>1131</v>
      </c>
      <c r="Q31" s="8">
        <f t="shared" ref="Q31:Q44" si="6">+P31</f>
        <v>1131</v>
      </c>
      <c r="R31" s="8">
        <f>[3]AVAILABILITY!K29</f>
        <v>1131</v>
      </c>
      <c r="S31" s="8">
        <v>1040</v>
      </c>
      <c r="T31" s="8">
        <f>[3]AVAILABILITY!L29</f>
        <v>1131</v>
      </c>
      <c r="U31" s="8">
        <v>1068.5</v>
      </c>
      <c r="V31" s="8">
        <f>[3]AVAILABILITY!M29</f>
        <v>1131</v>
      </c>
      <c r="W31" s="8">
        <v>1035</v>
      </c>
      <c r="X31" s="8">
        <f>[3]AVAILABILITY!N29</f>
        <v>565.5</v>
      </c>
      <c r="Y31" s="8">
        <f t="shared" si="3"/>
        <v>565.5</v>
      </c>
      <c r="Z31" s="8">
        <f>[3]AVAILABILITY!O29</f>
        <v>565.5</v>
      </c>
      <c r="AA31" s="8">
        <v>564</v>
      </c>
      <c r="AB31" s="8">
        <f>[3]AVAILABILITY!P29</f>
        <v>1131</v>
      </c>
      <c r="AC31" s="8">
        <v>1035</v>
      </c>
      <c r="AD31" s="8">
        <f>[3]AVAILABILITY!Q29</f>
        <v>1131</v>
      </c>
      <c r="AE31" s="8">
        <f t="shared" ref="AE31:AE46" si="7">+AD31</f>
        <v>1131</v>
      </c>
      <c r="AF31" s="8">
        <f>[3]AVAILABILITY!R29</f>
        <v>565.5</v>
      </c>
      <c r="AG31" s="8">
        <f t="shared" si="4"/>
        <v>565.5</v>
      </c>
      <c r="AH31" s="8">
        <f>[3]AVAILABILITY!S29</f>
        <v>565.5</v>
      </c>
      <c r="AI31" s="8">
        <v>565.5</v>
      </c>
      <c r="AJ31" s="8">
        <f>[3]AVAILABILITY!T29</f>
        <v>1131</v>
      </c>
      <c r="AK31" s="8">
        <v>1068.5</v>
      </c>
      <c r="AL31" s="8">
        <f>[3]AVAILABILITY!U29</f>
        <v>1131</v>
      </c>
      <c r="AM31" s="8">
        <v>1131</v>
      </c>
      <c r="AN31" s="8">
        <f>[3]AVAILABILITY!V29</f>
        <v>1131</v>
      </c>
      <c r="AO31" s="8">
        <v>1068.5</v>
      </c>
      <c r="AP31" s="8">
        <f>[3]AVAILABILITY!W29</f>
        <v>1131</v>
      </c>
      <c r="AQ31" s="8">
        <v>1131</v>
      </c>
      <c r="AR31" s="8">
        <f>[3]AVAILABILITY!X29</f>
        <v>1131</v>
      </c>
      <c r="AS31" s="8">
        <v>1131</v>
      </c>
      <c r="AT31" s="8">
        <f>[3]AVAILABILITY!Y29</f>
        <v>1131</v>
      </c>
      <c r="AU31" s="8">
        <f t="shared" ref="AU31:AU53" si="8">+AT31</f>
        <v>1131</v>
      </c>
      <c r="AV31" s="8">
        <f>[3]AVAILABILITY!Z29</f>
        <v>1131</v>
      </c>
      <c r="AW31" s="8">
        <v>1068.5</v>
      </c>
      <c r="AX31" s="8">
        <f>[3]AVAILABILITY!AA29</f>
        <v>1131</v>
      </c>
      <c r="AY31" s="8">
        <v>1068.5</v>
      </c>
      <c r="AZ31" s="8">
        <f>[3]AVAILABILITY!AB29</f>
        <v>1131</v>
      </c>
      <c r="BA31" s="8">
        <v>1068.5</v>
      </c>
      <c r="BB31" s="8">
        <f>[3]AVAILABILITY!AC29</f>
        <v>1131</v>
      </c>
      <c r="BC31" s="8">
        <v>1100.5</v>
      </c>
      <c r="BD31" s="8">
        <f>[3]AVAILABILITY!AD29</f>
        <v>1131</v>
      </c>
      <c r="BE31" s="8">
        <v>1068.5</v>
      </c>
      <c r="BF31" s="8">
        <f>[3]AVAILABILITY!AE29</f>
        <v>1131</v>
      </c>
      <c r="BG31" s="8">
        <v>907</v>
      </c>
      <c r="BH31" s="8">
        <f>[3]AVAILABILITY!AF29</f>
        <v>1131</v>
      </c>
      <c r="BI31" s="8">
        <v>1100.5</v>
      </c>
      <c r="BJ31" s="8">
        <f>[3]AVAILABILITY!AG29</f>
        <v>565.5</v>
      </c>
      <c r="BK31" s="8">
        <f t="shared" ref="BK31:BK56" si="9">+BJ31</f>
        <v>565.5</v>
      </c>
      <c r="BL31" s="8">
        <f>[3]AVAILABILITY!AH29</f>
        <v>565.5</v>
      </c>
      <c r="BM31" s="8">
        <f t="shared" si="5"/>
        <v>565.5</v>
      </c>
    </row>
    <row r="32" spans="1:65" ht="23.25">
      <c r="A32" s="6">
        <v>28</v>
      </c>
      <c r="B32" s="7">
        <v>0.28125</v>
      </c>
      <c r="C32" s="7">
        <v>0.29166666666666669</v>
      </c>
      <c r="D32" s="8">
        <f>[3]AVAILABILITY!D30</f>
        <v>1131</v>
      </c>
      <c r="E32" s="8">
        <v>1068.5</v>
      </c>
      <c r="F32" s="8">
        <f>[3]AVAILABILITY!E30</f>
        <v>1131</v>
      </c>
      <c r="G32" s="8">
        <v>1035</v>
      </c>
      <c r="H32" s="8">
        <f>[3]AVAILABILITY!F30</f>
        <v>1131</v>
      </c>
      <c r="I32" s="8">
        <v>1068.5</v>
      </c>
      <c r="J32" s="8">
        <f>[3]AVAILABILITY!G30</f>
        <v>1131</v>
      </c>
      <c r="K32" s="8">
        <v>1131</v>
      </c>
      <c r="L32" s="8">
        <f>[3]AVAILABILITY!H30</f>
        <v>1131</v>
      </c>
      <c r="M32" s="8">
        <v>1131</v>
      </c>
      <c r="N32" s="8">
        <f>[3]AVAILABILITY!I30</f>
        <v>1131</v>
      </c>
      <c r="O32" s="8">
        <f t="shared" si="2"/>
        <v>1131</v>
      </c>
      <c r="P32" s="8">
        <f>[3]AVAILABILITY!J30</f>
        <v>1131</v>
      </c>
      <c r="Q32" s="8">
        <f t="shared" si="6"/>
        <v>1131</v>
      </c>
      <c r="R32" s="8">
        <f>[3]AVAILABILITY!K30</f>
        <v>1131</v>
      </c>
      <c r="S32" s="8">
        <v>1072</v>
      </c>
      <c r="T32" s="8">
        <f>[3]AVAILABILITY!L30</f>
        <v>1131</v>
      </c>
      <c r="U32" s="8">
        <v>1100.5</v>
      </c>
      <c r="V32" s="8">
        <f>[3]AVAILABILITY!M30</f>
        <v>1131</v>
      </c>
      <c r="W32" s="8">
        <v>1068.5</v>
      </c>
      <c r="X32" s="8">
        <f>[3]AVAILABILITY!N30</f>
        <v>565.5</v>
      </c>
      <c r="Y32" s="8">
        <f t="shared" si="3"/>
        <v>565.5</v>
      </c>
      <c r="Z32" s="8">
        <f>[3]AVAILABILITY!O30</f>
        <v>565.5</v>
      </c>
      <c r="AA32" s="8">
        <v>565.5</v>
      </c>
      <c r="AB32" s="8">
        <f>[3]AVAILABILITY!P30</f>
        <v>1131</v>
      </c>
      <c r="AC32" s="8">
        <v>1068.5</v>
      </c>
      <c r="AD32" s="8">
        <f>[3]AVAILABILITY!Q30</f>
        <v>1131</v>
      </c>
      <c r="AE32" s="8">
        <f t="shared" si="7"/>
        <v>1131</v>
      </c>
      <c r="AF32" s="8">
        <f>[3]AVAILABILITY!R30</f>
        <v>565.5</v>
      </c>
      <c r="AG32" s="8">
        <f t="shared" si="4"/>
        <v>565.5</v>
      </c>
      <c r="AH32" s="8">
        <f>[3]AVAILABILITY!S30</f>
        <v>565.5</v>
      </c>
      <c r="AI32" s="8">
        <f t="shared" ref="AI32:AI49" si="10">+AH32</f>
        <v>565.5</v>
      </c>
      <c r="AJ32" s="8">
        <f>[3]AVAILABILITY!T30</f>
        <v>1131</v>
      </c>
      <c r="AK32" s="8">
        <v>1100.5</v>
      </c>
      <c r="AL32" s="8">
        <f>[3]AVAILABILITY!U30</f>
        <v>1131</v>
      </c>
      <c r="AM32" s="8">
        <f t="shared" ref="AM32:AM56" si="11">+AL32</f>
        <v>1131</v>
      </c>
      <c r="AN32" s="8">
        <f>[3]AVAILABILITY!V30</f>
        <v>1131</v>
      </c>
      <c r="AO32" s="8">
        <v>1100.5</v>
      </c>
      <c r="AP32" s="8">
        <f>[3]AVAILABILITY!W30</f>
        <v>1131</v>
      </c>
      <c r="AQ32" s="8">
        <f t="shared" ref="AQ32:AQ92" si="12">+AP32</f>
        <v>1131</v>
      </c>
      <c r="AR32" s="8">
        <f>[3]AVAILABILITY!X30</f>
        <v>1131</v>
      </c>
      <c r="AS32" s="8">
        <f t="shared" ref="AS32:AS52" si="13">+AR32</f>
        <v>1131</v>
      </c>
      <c r="AT32" s="8">
        <f>[3]AVAILABILITY!Y30</f>
        <v>1131</v>
      </c>
      <c r="AU32" s="8">
        <f t="shared" si="8"/>
        <v>1131</v>
      </c>
      <c r="AV32" s="8">
        <f>[3]AVAILABILITY!Z30</f>
        <v>1131</v>
      </c>
      <c r="AW32" s="8">
        <v>1100.5</v>
      </c>
      <c r="AX32" s="8">
        <f>[3]AVAILABILITY!AA30</f>
        <v>1131</v>
      </c>
      <c r="AY32" s="8">
        <v>1100.5</v>
      </c>
      <c r="AZ32" s="8">
        <f>[3]AVAILABILITY!AB30</f>
        <v>1131</v>
      </c>
      <c r="BA32" s="8">
        <v>1100.5</v>
      </c>
      <c r="BB32" s="8">
        <f>[3]AVAILABILITY!AC30</f>
        <v>1131</v>
      </c>
      <c r="BC32" s="8">
        <v>1131</v>
      </c>
      <c r="BD32" s="8">
        <f>[3]AVAILABILITY!AD30</f>
        <v>1131</v>
      </c>
      <c r="BE32" s="8">
        <v>1100.5</v>
      </c>
      <c r="BF32" s="8">
        <f>[3]AVAILABILITY!AE30</f>
        <v>1131</v>
      </c>
      <c r="BG32" s="8">
        <v>971</v>
      </c>
      <c r="BH32" s="8">
        <f>[3]AVAILABILITY!AF30</f>
        <v>1131</v>
      </c>
      <c r="BI32" s="8">
        <v>1131</v>
      </c>
      <c r="BJ32" s="8">
        <f>[3]AVAILABILITY!AG30</f>
        <v>565.5</v>
      </c>
      <c r="BK32" s="8">
        <f t="shared" si="9"/>
        <v>565.5</v>
      </c>
      <c r="BL32" s="8">
        <f>[3]AVAILABILITY!AH30</f>
        <v>565.5</v>
      </c>
      <c r="BM32" s="8">
        <f t="shared" si="5"/>
        <v>565.5</v>
      </c>
    </row>
    <row r="33" spans="1:65" ht="23.25">
      <c r="A33" s="6">
        <v>29</v>
      </c>
      <c r="B33" s="7">
        <v>0.29166666666666669</v>
      </c>
      <c r="C33" s="7">
        <v>0.30208333333333331</v>
      </c>
      <c r="D33" s="8">
        <f>[3]AVAILABILITY!D31</f>
        <v>1131</v>
      </c>
      <c r="E33" s="8">
        <v>1100.5</v>
      </c>
      <c r="F33" s="8">
        <f>[3]AVAILABILITY!E31</f>
        <v>1131</v>
      </c>
      <c r="G33" s="8">
        <v>1068.5</v>
      </c>
      <c r="H33" s="8">
        <f>[3]AVAILABILITY!F31</f>
        <v>1131</v>
      </c>
      <c r="I33" s="8">
        <v>1100.5</v>
      </c>
      <c r="J33" s="8">
        <f>[3]AVAILABILITY!G31</f>
        <v>1131</v>
      </c>
      <c r="K33" s="8">
        <f t="shared" ref="K33:K49" si="14">+J33</f>
        <v>1131</v>
      </c>
      <c r="L33" s="8">
        <f>[3]AVAILABILITY!H31</f>
        <v>1131</v>
      </c>
      <c r="M33" s="8">
        <f t="shared" ref="M33:M50" si="15">+L33</f>
        <v>1131</v>
      </c>
      <c r="N33" s="8">
        <f>[3]AVAILABILITY!I31</f>
        <v>1131</v>
      </c>
      <c r="O33" s="8">
        <f t="shared" si="2"/>
        <v>1131</v>
      </c>
      <c r="P33" s="8">
        <f>[3]AVAILABILITY!J31</f>
        <v>1131</v>
      </c>
      <c r="Q33" s="8">
        <f t="shared" si="6"/>
        <v>1131</v>
      </c>
      <c r="R33" s="8">
        <f>[3]AVAILABILITY!K31</f>
        <v>1131</v>
      </c>
      <c r="S33" s="8">
        <v>1104</v>
      </c>
      <c r="T33" s="8">
        <f>[3]AVAILABILITY!L31</f>
        <v>1131</v>
      </c>
      <c r="U33" s="8">
        <v>1131</v>
      </c>
      <c r="V33" s="8">
        <f>[3]AVAILABILITY!M31</f>
        <v>1131</v>
      </c>
      <c r="W33" s="8">
        <v>1100.5</v>
      </c>
      <c r="X33" s="8">
        <f>[3]AVAILABILITY!N31</f>
        <v>565.5</v>
      </c>
      <c r="Y33" s="8">
        <f t="shared" si="3"/>
        <v>565.5</v>
      </c>
      <c r="Z33" s="8">
        <f>[3]AVAILABILITY!O31</f>
        <v>565.5</v>
      </c>
      <c r="AA33" s="8">
        <f t="shared" ref="AA33:AA52" si="16">+Z33</f>
        <v>565.5</v>
      </c>
      <c r="AB33" s="8">
        <f>[3]AVAILABILITY!P31</f>
        <v>1131</v>
      </c>
      <c r="AC33" s="8">
        <v>1100.5</v>
      </c>
      <c r="AD33" s="8">
        <f>[3]AVAILABILITY!Q31</f>
        <v>1131</v>
      </c>
      <c r="AE33" s="8">
        <f t="shared" si="7"/>
        <v>1131</v>
      </c>
      <c r="AF33" s="8">
        <f>[3]AVAILABILITY!R31</f>
        <v>565.5</v>
      </c>
      <c r="AG33" s="8">
        <f t="shared" si="4"/>
        <v>565.5</v>
      </c>
      <c r="AH33" s="8">
        <f>[3]AVAILABILITY!S31</f>
        <v>565.5</v>
      </c>
      <c r="AI33" s="8">
        <f t="shared" si="10"/>
        <v>565.5</v>
      </c>
      <c r="AJ33" s="8">
        <f>[3]AVAILABILITY!T31</f>
        <v>1131</v>
      </c>
      <c r="AK33" s="8">
        <v>1131</v>
      </c>
      <c r="AL33" s="8">
        <f>[3]AVAILABILITY!U31</f>
        <v>1131</v>
      </c>
      <c r="AM33" s="8">
        <f t="shared" si="11"/>
        <v>1131</v>
      </c>
      <c r="AN33" s="8">
        <f>[3]AVAILABILITY!V31</f>
        <v>1131</v>
      </c>
      <c r="AO33" s="8">
        <v>1131</v>
      </c>
      <c r="AP33" s="8">
        <f>[3]AVAILABILITY!W31</f>
        <v>1131</v>
      </c>
      <c r="AQ33" s="8">
        <f t="shared" si="12"/>
        <v>1131</v>
      </c>
      <c r="AR33" s="8">
        <f>[3]AVAILABILITY!X31</f>
        <v>1131</v>
      </c>
      <c r="AS33" s="8">
        <f t="shared" si="13"/>
        <v>1131</v>
      </c>
      <c r="AT33" s="8">
        <f>[3]AVAILABILITY!Y31</f>
        <v>1131</v>
      </c>
      <c r="AU33" s="8">
        <f t="shared" si="8"/>
        <v>1131</v>
      </c>
      <c r="AV33" s="8">
        <f>[3]AVAILABILITY!Z31</f>
        <v>1131</v>
      </c>
      <c r="AW33" s="8">
        <v>1131</v>
      </c>
      <c r="AX33" s="8">
        <f>[3]AVAILABILITY!AA31</f>
        <v>1131</v>
      </c>
      <c r="AY33" s="8">
        <v>1131</v>
      </c>
      <c r="AZ33" s="8">
        <f>[3]AVAILABILITY!AB31</f>
        <v>1131</v>
      </c>
      <c r="BA33" s="8">
        <v>1131</v>
      </c>
      <c r="BB33" s="8">
        <f>[3]AVAILABILITY!AC31</f>
        <v>1131</v>
      </c>
      <c r="BC33" s="8">
        <f t="shared" ref="BC33:BC91" si="17">+BB33</f>
        <v>1131</v>
      </c>
      <c r="BD33" s="8">
        <f>[3]AVAILABILITY!AD31</f>
        <v>1131</v>
      </c>
      <c r="BE33" s="8">
        <v>1131</v>
      </c>
      <c r="BF33" s="8">
        <f>[3]AVAILABILITY!AE31</f>
        <v>1131</v>
      </c>
      <c r="BG33" s="8">
        <v>1035</v>
      </c>
      <c r="BH33" s="8">
        <f>[3]AVAILABILITY!AF31</f>
        <v>1131</v>
      </c>
      <c r="BI33" s="8">
        <f t="shared" ref="BI33:BI52" si="18">+BH33</f>
        <v>1131</v>
      </c>
      <c r="BJ33" s="8">
        <f>[3]AVAILABILITY!AG31</f>
        <v>565.5</v>
      </c>
      <c r="BK33" s="8">
        <f t="shared" si="9"/>
        <v>565.5</v>
      </c>
      <c r="BL33" s="8">
        <f>[3]AVAILABILITY!AH31</f>
        <v>565.5</v>
      </c>
      <c r="BM33" s="8">
        <f t="shared" si="5"/>
        <v>565.5</v>
      </c>
    </row>
    <row r="34" spans="1:65" ht="23.25">
      <c r="A34" s="6">
        <v>30</v>
      </c>
      <c r="B34" s="7">
        <v>0.30208333333333331</v>
      </c>
      <c r="C34" s="7">
        <v>0.3125</v>
      </c>
      <c r="D34" s="8">
        <f>[3]AVAILABILITY!D32</f>
        <v>1131</v>
      </c>
      <c r="E34" s="8">
        <v>1131</v>
      </c>
      <c r="F34" s="8">
        <f>[3]AVAILABILITY!E32</f>
        <v>1131</v>
      </c>
      <c r="G34" s="8">
        <v>1100.5</v>
      </c>
      <c r="H34" s="8">
        <f>[3]AVAILABILITY!F32</f>
        <v>1131</v>
      </c>
      <c r="I34" s="8">
        <v>1131</v>
      </c>
      <c r="J34" s="8">
        <f>[3]AVAILABILITY!G32</f>
        <v>1131</v>
      </c>
      <c r="K34" s="8">
        <f t="shared" si="14"/>
        <v>1131</v>
      </c>
      <c r="L34" s="8">
        <f>[3]AVAILABILITY!H32</f>
        <v>1131</v>
      </c>
      <c r="M34" s="8">
        <f t="shared" si="15"/>
        <v>1131</v>
      </c>
      <c r="N34" s="8">
        <f>[3]AVAILABILITY!I32</f>
        <v>1131</v>
      </c>
      <c r="O34" s="8">
        <f t="shared" si="2"/>
        <v>1131</v>
      </c>
      <c r="P34" s="8">
        <f>[3]AVAILABILITY!J32</f>
        <v>1131</v>
      </c>
      <c r="Q34" s="8">
        <f t="shared" si="6"/>
        <v>1131</v>
      </c>
      <c r="R34" s="8">
        <f>[3]AVAILABILITY!K32</f>
        <v>1131</v>
      </c>
      <c r="S34" s="8">
        <v>1131</v>
      </c>
      <c r="T34" s="8">
        <f>[3]AVAILABILITY!L32</f>
        <v>1131</v>
      </c>
      <c r="U34" s="8">
        <f t="shared" ref="U34:U54" si="19">+T34</f>
        <v>1131</v>
      </c>
      <c r="V34" s="8">
        <f>[3]AVAILABILITY!M32</f>
        <v>1131</v>
      </c>
      <c r="W34" s="8">
        <v>1131</v>
      </c>
      <c r="X34" s="8">
        <f>[3]AVAILABILITY!N32</f>
        <v>565.5</v>
      </c>
      <c r="Y34" s="8">
        <f t="shared" si="3"/>
        <v>565.5</v>
      </c>
      <c r="Z34" s="8">
        <f>[3]AVAILABILITY!O32</f>
        <v>565.5</v>
      </c>
      <c r="AA34" s="8">
        <f t="shared" si="16"/>
        <v>565.5</v>
      </c>
      <c r="AB34" s="8">
        <f>[3]AVAILABILITY!P32</f>
        <v>1131</v>
      </c>
      <c r="AC34" s="8">
        <v>1131</v>
      </c>
      <c r="AD34" s="8">
        <f>[3]AVAILABILITY!Q32</f>
        <v>1131</v>
      </c>
      <c r="AE34" s="8">
        <f t="shared" si="7"/>
        <v>1131</v>
      </c>
      <c r="AF34" s="8">
        <f>[3]AVAILABILITY!R32</f>
        <v>565.5</v>
      </c>
      <c r="AG34" s="8">
        <f t="shared" si="4"/>
        <v>565.5</v>
      </c>
      <c r="AH34" s="8">
        <f>[3]AVAILABILITY!S32</f>
        <v>565.5</v>
      </c>
      <c r="AI34" s="8">
        <f t="shared" si="10"/>
        <v>565.5</v>
      </c>
      <c r="AJ34" s="8">
        <f>[3]AVAILABILITY!T32</f>
        <v>1131</v>
      </c>
      <c r="AK34" s="8">
        <f t="shared" ref="AK34:AK49" si="20">+AJ34</f>
        <v>1131</v>
      </c>
      <c r="AL34" s="8">
        <f>[3]AVAILABILITY!U32</f>
        <v>1131</v>
      </c>
      <c r="AM34" s="8">
        <f t="shared" si="11"/>
        <v>1131</v>
      </c>
      <c r="AN34" s="8">
        <f>[3]AVAILABILITY!V32</f>
        <v>1131</v>
      </c>
      <c r="AO34" s="8">
        <f t="shared" ref="AO34:AO97" si="21">+AN34</f>
        <v>1131</v>
      </c>
      <c r="AP34" s="8">
        <f>[3]AVAILABILITY!W32</f>
        <v>1131</v>
      </c>
      <c r="AQ34" s="8">
        <f t="shared" si="12"/>
        <v>1131</v>
      </c>
      <c r="AR34" s="8">
        <f>[3]AVAILABILITY!X32</f>
        <v>1131</v>
      </c>
      <c r="AS34" s="8">
        <f t="shared" si="13"/>
        <v>1131</v>
      </c>
      <c r="AT34" s="8">
        <f>[3]AVAILABILITY!Y32</f>
        <v>1131</v>
      </c>
      <c r="AU34" s="8">
        <f t="shared" si="8"/>
        <v>1131</v>
      </c>
      <c r="AV34" s="8">
        <f>[3]AVAILABILITY!Z32</f>
        <v>1131</v>
      </c>
      <c r="AW34" s="8">
        <f t="shared" ref="AW34:AW91" si="22">+AV34</f>
        <v>1131</v>
      </c>
      <c r="AX34" s="8">
        <f>[3]AVAILABILITY!AA32</f>
        <v>1131</v>
      </c>
      <c r="AY34" s="8">
        <f t="shared" ref="AY34:AY90" si="23">+AX34</f>
        <v>1131</v>
      </c>
      <c r="AZ34" s="8">
        <f>[3]AVAILABILITY!AB32</f>
        <v>1131</v>
      </c>
      <c r="BA34" s="8">
        <f t="shared" ref="BA34:BA58" si="24">+AZ34</f>
        <v>1131</v>
      </c>
      <c r="BB34" s="8">
        <f>[3]AVAILABILITY!AC32</f>
        <v>1131</v>
      </c>
      <c r="BC34" s="8">
        <f t="shared" si="17"/>
        <v>1131</v>
      </c>
      <c r="BD34" s="8">
        <f>[3]AVAILABILITY!AD32</f>
        <v>1131</v>
      </c>
      <c r="BE34" s="8">
        <f t="shared" ref="BE34:BE59" si="25">+BD34</f>
        <v>1131</v>
      </c>
      <c r="BF34" s="8">
        <f>[3]AVAILABILITY!AE32</f>
        <v>1131</v>
      </c>
      <c r="BG34" s="8">
        <v>1068.5</v>
      </c>
      <c r="BH34" s="8">
        <f>[3]AVAILABILITY!AF32</f>
        <v>1131</v>
      </c>
      <c r="BI34" s="8">
        <f t="shared" si="18"/>
        <v>1131</v>
      </c>
      <c r="BJ34" s="8">
        <f>[3]AVAILABILITY!AG32</f>
        <v>565.5</v>
      </c>
      <c r="BK34" s="8">
        <f t="shared" si="9"/>
        <v>565.5</v>
      </c>
      <c r="BL34" s="8">
        <f>[3]AVAILABILITY!AH32</f>
        <v>565.5</v>
      </c>
      <c r="BM34" s="8">
        <f t="shared" si="5"/>
        <v>565.5</v>
      </c>
    </row>
    <row r="35" spans="1:65" ht="23.25">
      <c r="A35" s="6">
        <v>31</v>
      </c>
      <c r="B35" s="7">
        <v>0.3125</v>
      </c>
      <c r="C35" s="7">
        <v>0.32291666666666669</v>
      </c>
      <c r="D35" s="8">
        <f>[3]AVAILABILITY!D33</f>
        <v>1131</v>
      </c>
      <c r="E35" s="8">
        <f t="shared" ref="E35:G69" si="26">+D35</f>
        <v>1131</v>
      </c>
      <c r="F35" s="8">
        <f>[3]AVAILABILITY!E33</f>
        <v>1131</v>
      </c>
      <c r="G35" s="8">
        <v>1131</v>
      </c>
      <c r="H35" s="8">
        <f>[3]AVAILABILITY!F33</f>
        <v>1131</v>
      </c>
      <c r="I35" s="8">
        <f t="shared" ref="I35:I56" si="27">+H35</f>
        <v>1131</v>
      </c>
      <c r="J35" s="8">
        <f>[3]AVAILABILITY!G33</f>
        <v>1131</v>
      </c>
      <c r="K35" s="8">
        <f t="shared" si="14"/>
        <v>1131</v>
      </c>
      <c r="L35" s="8">
        <f>[3]AVAILABILITY!H33</f>
        <v>1131</v>
      </c>
      <c r="M35" s="8">
        <f t="shared" si="15"/>
        <v>1131</v>
      </c>
      <c r="N35" s="8">
        <f>[3]AVAILABILITY!I33</f>
        <v>1131</v>
      </c>
      <c r="O35" s="8">
        <f t="shared" si="2"/>
        <v>1131</v>
      </c>
      <c r="P35" s="8">
        <f>[3]AVAILABILITY!J33</f>
        <v>1131</v>
      </c>
      <c r="Q35" s="8">
        <f t="shared" si="6"/>
        <v>1131</v>
      </c>
      <c r="R35" s="8">
        <f>[3]AVAILABILITY!K33</f>
        <v>1131</v>
      </c>
      <c r="S35" s="8">
        <f t="shared" ref="S35:S48" si="28">+R35</f>
        <v>1131</v>
      </c>
      <c r="T35" s="8">
        <f>[3]AVAILABILITY!L33</f>
        <v>1131</v>
      </c>
      <c r="U35" s="8">
        <f t="shared" si="19"/>
        <v>1131</v>
      </c>
      <c r="V35" s="8">
        <f>[3]AVAILABILITY!M33</f>
        <v>1131</v>
      </c>
      <c r="W35" s="8">
        <f t="shared" ref="W35:W46" si="29">+V35</f>
        <v>1131</v>
      </c>
      <c r="X35" s="8">
        <f>[3]AVAILABILITY!N33</f>
        <v>565.5</v>
      </c>
      <c r="Y35" s="8">
        <f t="shared" si="3"/>
        <v>565.5</v>
      </c>
      <c r="Z35" s="8">
        <f>[3]AVAILABILITY!O33</f>
        <v>565.5</v>
      </c>
      <c r="AA35" s="8">
        <f t="shared" si="16"/>
        <v>565.5</v>
      </c>
      <c r="AB35" s="8">
        <f>[3]AVAILABILITY!P33</f>
        <v>1131</v>
      </c>
      <c r="AC35" s="8">
        <f t="shared" ref="AC35:AC53" si="30">+AB35</f>
        <v>1131</v>
      </c>
      <c r="AD35" s="8">
        <f>[3]AVAILABILITY!Q33</f>
        <v>1131</v>
      </c>
      <c r="AE35" s="8">
        <f t="shared" si="7"/>
        <v>1131</v>
      </c>
      <c r="AF35" s="8">
        <f>[3]AVAILABILITY!R33</f>
        <v>565.5</v>
      </c>
      <c r="AG35" s="8">
        <f t="shared" si="4"/>
        <v>565.5</v>
      </c>
      <c r="AH35" s="8">
        <f>[3]AVAILABILITY!S33</f>
        <v>565.5</v>
      </c>
      <c r="AI35" s="8">
        <f t="shared" si="10"/>
        <v>565.5</v>
      </c>
      <c r="AJ35" s="8">
        <f>[3]AVAILABILITY!T33</f>
        <v>1131</v>
      </c>
      <c r="AK35" s="8">
        <f t="shared" si="20"/>
        <v>1131</v>
      </c>
      <c r="AL35" s="8">
        <f>[3]AVAILABILITY!U33</f>
        <v>1131</v>
      </c>
      <c r="AM35" s="8">
        <f t="shared" si="11"/>
        <v>1131</v>
      </c>
      <c r="AN35" s="8">
        <f>[3]AVAILABILITY!V33</f>
        <v>1131</v>
      </c>
      <c r="AO35" s="8">
        <f t="shared" si="21"/>
        <v>1131</v>
      </c>
      <c r="AP35" s="8">
        <f>[3]AVAILABILITY!W33</f>
        <v>1131</v>
      </c>
      <c r="AQ35" s="8">
        <f t="shared" si="12"/>
        <v>1131</v>
      </c>
      <c r="AR35" s="8">
        <f>[3]AVAILABILITY!X33</f>
        <v>1131</v>
      </c>
      <c r="AS35" s="8">
        <f t="shared" si="13"/>
        <v>1131</v>
      </c>
      <c r="AT35" s="8">
        <f>[3]AVAILABILITY!Y33</f>
        <v>1131</v>
      </c>
      <c r="AU35" s="8">
        <f t="shared" si="8"/>
        <v>1131</v>
      </c>
      <c r="AV35" s="8">
        <f>[3]AVAILABILITY!Z33</f>
        <v>1131</v>
      </c>
      <c r="AW35" s="8">
        <f t="shared" si="22"/>
        <v>1131</v>
      </c>
      <c r="AX35" s="8">
        <f>[3]AVAILABILITY!AA33</f>
        <v>1131</v>
      </c>
      <c r="AY35" s="8">
        <f t="shared" si="23"/>
        <v>1131</v>
      </c>
      <c r="AZ35" s="8">
        <f>[3]AVAILABILITY!AB33</f>
        <v>1131</v>
      </c>
      <c r="BA35" s="8">
        <f t="shared" si="24"/>
        <v>1131</v>
      </c>
      <c r="BB35" s="8">
        <f>[3]AVAILABILITY!AC33</f>
        <v>1131</v>
      </c>
      <c r="BC35" s="8">
        <f t="shared" si="17"/>
        <v>1131</v>
      </c>
      <c r="BD35" s="8">
        <f>[3]AVAILABILITY!AD33</f>
        <v>1131</v>
      </c>
      <c r="BE35" s="8">
        <f t="shared" si="25"/>
        <v>1131</v>
      </c>
      <c r="BF35" s="8">
        <f>[3]AVAILABILITY!AE33</f>
        <v>1131</v>
      </c>
      <c r="BG35" s="8">
        <v>1100.5</v>
      </c>
      <c r="BH35" s="8">
        <f>[3]AVAILABILITY!AF33</f>
        <v>1131</v>
      </c>
      <c r="BI35" s="8">
        <f t="shared" si="18"/>
        <v>1131</v>
      </c>
      <c r="BJ35" s="8">
        <f>[3]AVAILABILITY!AG33</f>
        <v>565.5</v>
      </c>
      <c r="BK35" s="8">
        <f t="shared" si="9"/>
        <v>565.5</v>
      </c>
      <c r="BL35" s="8">
        <f>[3]AVAILABILITY!AH33</f>
        <v>565.5</v>
      </c>
      <c r="BM35" s="8">
        <f t="shared" si="5"/>
        <v>565.5</v>
      </c>
    </row>
    <row r="36" spans="1:65" ht="23.25">
      <c r="A36" s="6">
        <v>32</v>
      </c>
      <c r="B36" s="7">
        <v>0.32291666666666669</v>
      </c>
      <c r="C36" s="7">
        <v>0.33333333333333331</v>
      </c>
      <c r="D36" s="8">
        <f>[3]AVAILABILITY!D34</f>
        <v>1131</v>
      </c>
      <c r="E36" s="8">
        <f t="shared" si="26"/>
        <v>1131</v>
      </c>
      <c r="F36" s="8">
        <f>[3]AVAILABILITY!E34</f>
        <v>1131</v>
      </c>
      <c r="G36" s="8">
        <f t="shared" si="26"/>
        <v>1131</v>
      </c>
      <c r="H36" s="8">
        <f>[3]AVAILABILITY!F34</f>
        <v>1131</v>
      </c>
      <c r="I36" s="8">
        <f t="shared" si="27"/>
        <v>1131</v>
      </c>
      <c r="J36" s="8">
        <f>[3]AVAILABILITY!G34</f>
        <v>1131</v>
      </c>
      <c r="K36" s="8">
        <f t="shared" si="14"/>
        <v>1131</v>
      </c>
      <c r="L36" s="8">
        <f>[3]AVAILABILITY!H34</f>
        <v>1131</v>
      </c>
      <c r="M36" s="8">
        <f t="shared" si="15"/>
        <v>1131</v>
      </c>
      <c r="N36" s="8">
        <f>[3]AVAILABILITY!I34</f>
        <v>1131</v>
      </c>
      <c r="O36" s="8">
        <f t="shared" si="2"/>
        <v>1131</v>
      </c>
      <c r="P36" s="8">
        <f>[3]AVAILABILITY!J34</f>
        <v>1131</v>
      </c>
      <c r="Q36" s="8">
        <f t="shared" si="6"/>
        <v>1131</v>
      </c>
      <c r="R36" s="8">
        <f>[3]AVAILABILITY!K34</f>
        <v>1131</v>
      </c>
      <c r="S36" s="8">
        <f t="shared" si="28"/>
        <v>1131</v>
      </c>
      <c r="T36" s="8">
        <f>[3]AVAILABILITY!L34</f>
        <v>1131</v>
      </c>
      <c r="U36" s="8">
        <f t="shared" si="19"/>
        <v>1131</v>
      </c>
      <c r="V36" s="8">
        <f>[3]AVAILABILITY!M34</f>
        <v>1131</v>
      </c>
      <c r="W36" s="8">
        <f t="shared" si="29"/>
        <v>1131</v>
      </c>
      <c r="X36" s="8">
        <f>[3]AVAILABILITY!N34</f>
        <v>565.5</v>
      </c>
      <c r="Y36" s="8">
        <f t="shared" si="3"/>
        <v>565.5</v>
      </c>
      <c r="Z36" s="8">
        <f>[3]AVAILABILITY!O34</f>
        <v>565.5</v>
      </c>
      <c r="AA36" s="8">
        <f t="shared" si="16"/>
        <v>565.5</v>
      </c>
      <c r="AB36" s="8">
        <f>[3]AVAILABILITY!P34</f>
        <v>1131</v>
      </c>
      <c r="AC36" s="8">
        <f t="shared" si="30"/>
        <v>1131</v>
      </c>
      <c r="AD36" s="8">
        <f>[3]AVAILABILITY!Q34</f>
        <v>1131</v>
      </c>
      <c r="AE36" s="8">
        <f t="shared" si="7"/>
        <v>1131</v>
      </c>
      <c r="AF36" s="8">
        <f>[3]AVAILABILITY!R34</f>
        <v>565.5</v>
      </c>
      <c r="AG36" s="8">
        <f t="shared" si="4"/>
        <v>565.5</v>
      </c>
      <c r="AH36" s="8">
        <f>[3]AVAILABILITY!S34</f>
        <v>565.5</v>
      </c>
      <c r="AI36" s="8">
        <f t="shared" si="10"/>
        <v>565.5</v>
      </c>
      <c r="AJ36" s="8">
        <f>[3]AVAILABILITY!T34</f>
        <v>1131</v>
      </c>
      <c r="AK36" s="8">
        <f t="shared" si="20"/>
        <v>1131</v>
      </c>
      <c r="AL36" s="8">
        <f>[3]AVAILABILITY!U34</f>
        <v>1131</v>
      </c>
      <c r="AM36" s="8">
        <f t="shared" si="11"/>
        <v>1131</v>
      </c>
      <c r="AN36" s="8">
        <f>[3]AVAILABILITY!V34</f>
        <v>1131</v>
      </c>
      <c r="AO36" s="8">
        <f t="shared" si="21"/>
        <v>1131</v>
      </c>
      <c r="AP36" s="8">
        <f>[3]AVAILABILITY!W34</f>
        <v>1131</v>
      </c>
      <c r="AQ36" s="8">
        <f t="shared" si="12"/>
        <v>1131</v>
      </c>
      <c r="AR36" s="8">
        <f>[3]AVAILABILITY!X34</f>
        <v>1131</v>
      </c>
      <c r="AS36" s="8">
        <f t="shared" si="13"/>
        <v>1131</v>
      </c>
      <c r="AT36" s="8">
        <f>[3]AVAILABILITY!Y34</f>
        <v>1131</v>
      </c>
      <c r="AU36" s="8">
        <f t="shared" si="8"/>
        <v>1131</v>
      </c>
      <c r="AV36" s="8">
        <f>[3]AVAILABILITY!Z34</f>
        <v>1131</v>
      </c>
      <c r="AW36" s="8">
        <f t="shared" si="22"/>
        <v>1131</v>
      </c>
      <c r="AX36" s="8">
        <f>[3]AVAILABILITY!AA34</f>
        <v>1131</v>
      </c>
      <c r="AY36" s="8">
        <f t="shared" si="23"/>
        <v>1131</v>
      </c>
      <c r="AZ36" s="8">
        <f>[3]AVAILABILITY!AB34</f>
        <v>1131</v>
      </c>
      <c r="BA36" s="8">
        <f t="shared" si="24"/>
        <v>1131</v>
      </c>
      <c r="BB36" s="8">
        <f>[3]AVAILABILITY!AC34</f>
        <v>1131</v>
      </c>
      <c r="BC36" s="8">
        <f t="shared" si="17"/>
        <v>1131</v>
      </c>
      <c r="BD36" s="8">
        <f>[3]AVAILABILITY!AD34</f>
        <v>1131</v>
      </c>
      <c r="BE36" s="8">
        <f t="shared" si="25"/>
        <v>1131</v>
      </c>
      <c r="BF36" s="8">
        <f>[3]AVAILABILITY!AE34</f>
        <v>1131</v>
      </c>
      <c r="BG36" s="8">
        <v>1131</v>
      </c>
      <c r="BH36" s="8">
        <f>[3]AVAILABILITY!AF34</f>
        <v>1131</v>
      </c>
      <c r="BI36" s="8">
        <f t="shared" si="18"/>
        <v>1131</v>
      </c>
      <c r="BJ36" s="8">
        <f>[3]AVAILABILITY!AG34</f>
        <v>565.5</v>
      </c>
      <c r="BK36" s="8">
        <f t="shared" si="9"/>
        <v>565.5</v>
      </c>
      <c r="BL36" s="8">
        <f>[3]AVAILABILITY!AH34</f>
        <v>565.5</v>
      </c>
      <c r="BM36" s="8">
        <f t="shared" si="5"/>
        <v>565.5</v>
      </c>
    </row>
    <row r="37" spans="1:65" ht="23.25">
      <c r="A37" s="6">
        <v>33</v>
      </c>
      <c r="B37" s="7">
        <v>0.33333333333333331</v>
      </c>
      <c r="C37" s="7">
        <v>0.34375</v>
      </c>
      <c r="D37" s="8">
        <f>[3]AVAILABILITY!D35</f>
        <v>1131</v>
      </c>
      <c r="E37" s="8">
        <f t="shared" si="26"/>
        <v>1131</v>
      </c>
      <c r="F37" s="8">
        <f>[3]AVAILABILITY!E35</f>
        <v>1131</v>
      </c>
      <c r="G37" s="8">
        <f t="shared" si="26"/>
        <v>1131</v>
      </c>
      <c r="H37" s="8">
        <f>[3]AVAILABILITY!F35</f>
        <v>1131</v>
      </c>
      <c r="I37" s="8">
        <f t="shared" si="27"/>
        <v>1131</v>
      </c>
      <c r="J37" s="8">
        <f>[3]AVAILABILITY!G35</f>
        <v>1131</v>
      </c>
      <c r="K37" s="8">
        <f t="shared" si="14"/>
        <v>1131</v>
      </c>
      <c r="L37" s="8">
        <f>[3]AVAILABILITY!H35</f>
        <v>1131</v>
      </c>
      <c r="M37" s="8">
        <f t="shared" si="15"/>
        <v>1131</v>
      </c>
      <c r="N37" s="8">
        <f>[3]AVAILABILITY!I35</f>
        <v>1131</v>
      </c>
      <c r="O37" s="8">
        <f t="shared" si="2"/>
        <v>1131</v>
      </c>
      <c r="P37" s="8">
        <f>[3]AVAILABILITY!J35</f>
        <v>1131</v>
      </c>
      <c r="Q37" s="8">
        <f t="shared" si="6"/>
        <v>1131</v>
      </c>
      <c r="R37" s="8">
        <f>[3]AVAILABILITY!K35</f>
        <v>1131</v>
      </c>
      <c r="S37" s="8">
        <f t="shared" si="28"/>
        <v>1131</v>
      </c>
      <c r="T37" s="8">
        <f>[3]AVAILABILITY!L35</f>
        <v>1131</v>
      </c>
      <c r="U37" s="8">
        <f t="shared" si="19"/>
        <v>1131</v>
      </c>
      <c r="V37" s="8">
        <f>[3]AVAILABILITY!M35</f>
        <v>1131</v>
      </c>
      <c r="W37" s="8">
        <f t="shared" si="29"/>
        <v>1131</v>
      </c>
      <c r="X37" s="8">
        <f>[3]AVAILABILITY!N35</f>
        <v>565.5</v>
      </c>
      <c r="Y37" s="8">
        <f t="shared" si="3"/>
        <v>565.5</v>
      </c>
      <c r="Z37" s="8">
        <f>[3]AVAILABILITY!O35</f>
        <v>565.5</v>
      </c>
      <c r="AA37" s="8">
        <f t="shared" si="16"/>
        <v>565.5</v>
      </c>
      <c r="AB37" s="8">
        <f>[3]AVAILABILITY!P35</f>
        <v>1131</v>
      </c>
      <c r="AC37" s="8">
        <f t="shared" si="30"/>
        <v>1131</v>
      </c>
      <c r="AD37" s="8">
        <f>[3]AVAILABILITY!Q35</f>
        <v>1131</v>
      </c>
      <c r="AE37" s="8">
        <f t="shared" si="7"/>
        <v>1131</v>
      </c>
      <c r="AF37" s="8">
        <f>[3]AVAILABILITY!R35</f>
        <v>565.5</v>
      </c>
      <c r="AG37" s="8">
        <f t="shared" si="4"/>
        <v>565.5</v>
      </c>
      <c r="AH37" s="8">
        <f>[3]AVAILABILITY!S35</f>
        <v>565.5</v>
      </c>
      <c r="AI37" s="8">
        <f t="shared" si="10"/>
        <v>565.5</v>
      </c>
      <c r="AJ37" s="8">
        <f>[3]AVAILABILITY!T35</f>
        <v>1131</v>
      </c>
      <c r="AK37" s="8">
        <f t="shared" si="20"/>
        <v>1131</v>
      </c>
      <c r="AL37" s="8">
        <f>[3]AVAILABILITY!U35</f>
        <v>1131</v>
      </c>
      <c r="AM37" s="8">
        <f t="shared" si="11"/>
        <v>1131</v>
      </c>
      <c r="AN37" s="8">
        <f>[3]AVAILABILITY!V35</f>
        <v>1131</v>
      </c>
      <c r="AO37" s="8">
        <f t="shared" si="21"/>
        <v>1131</v>
      </c>
      <c r="AP37" s="8">
        <f>[3]AVAILABILITY!W35</f>
        <v>1131</v>
      </c>
      <c r="AQ37" s="8">
        <f t="shared" si="12"/>
        <v>1131</v>
      </c>
      <c r="AR37" s="8">
        <f>[3]AVAILABILITY!X35</f>
        <v>1131</v>
      </c>
      <c r="AS37" s="8">
        <f t="shared" si="13"/>
        <v>1131</v>
      </c>
      <c r="AT37" s="8">
        <f>[3]AVAILABILITY!Y35</f>
        <v>1131</v>
      </c>
      <c r="AU37" s="8">
        <f t="shared" si="8"/>
        <v>1131</v>
      </c>
      <c r="AV37" s="8">
        <f>[3]AVAILABILITY!Z35</f>
        <v>1131</v>
      </c>
      <c r="AW37" s="8">
        <f t="shared" si="22"/>
        <v>1131</v>
      </c>
      <c r="AX37" s="8">
        <f>[3]AVAILABILITY!AA35</f>
        <v>1131</v>
      </c>
      <c r="AY37" s="8">
        <f t="shared" si="23"/>
        <v>1131</v>
      </c>
      <c r="AZ37" s="8">
        <f>[3]AVAILABILITY!AB35</f>
        <v>1131</v>
      </c>
      <c r="BA37" s="8">
        <f t="shared" si="24"/>
        <v>1131</v>
      </c>
      <c r="BB37" s="8">
        <f>[3]AVAILABILITY!AC35</f>
        <v>1131</v>
      </c>
      <c r="BC37" s="8">
        <f t="shared" si="17"/>
        <v>1131</v>
      </c>
      <c r="BD37" s="8">
        <f>[3]AVAILABILITY!AD35</f>
        <v>1131</v>
      </c>
      <c r="BE37" s="8">
        <f t="shared" si="25"/>
        <v>1131</v>
      </c>
      <c r="BF37" s="8">
        <f>[3]AVAILABILITY!AE35</f>
        <v>1131</v>
      </c>
      <c r="BG37" s="8">
        <f t="shared" ref="BG37:BG47" si="31">+BF37</f>
        <v>1131</v>
      </c>
      <c r="BH37" s="8">
        <f>[3]AVAILABILITY!AF35</f>
        <v>1131</v>
      </c>
      <c r="BI37" s="8">
        <f t="shared" si="18"/>
        <v>1131</v>
      </c>
      <c r="BJ37" s="8">
        <f>[3]AVAILABILITY!AG35</f>
        <v>565.5</v>
      </c>
      <c r="BK37" s="8">
        <f t="shared" si="9"/>
        <v>565.5</v>
      </c>
      <c r="BL37" s="8">
        <f>[3]AVAILABILITY!AH35</f>
        <v>565.5</v>
      </c>
      <c r="BM37" s="8">
        <f t="shared" si="5"/>
        <v>565.5</v>
      </c>
    </row>
    <row r="38" spans="1:65" ht="23.25">
      <c r="A38" s="6">
        <v>34</v>
      </c>
      <c r="B38" s="7">
        <v>0.34375</v>
      </c>
      <c r="C38" s="7">
        <v>0.35416666666666669</v>
      </c>
      <c r="D38" s="8">
        <f>[3]AVAILABILITY!D36</f>
        <v>1131</v>
      </c>
      <c r="E38" s="8">
        <f t="shared" si="26"/>
        <v>1131</v>
      </c>
      <c r="F38" s="8">
        <f>[3]AVAILABILITY!E36</f>
        <v>1131</v>
      </c>
      <c r="G38" s="8">
        <f t="shared" si="26"/>
        <v>1131</v>
      </c>
      <c r="H38" s="8">
        <f>[3]AVAILABILITY!F36</f>
        <v>1131</v>
      </c>
      <c r="I38" s="8">
        <f t="shared" si="27"/>
        <v>1131</v>
      </c>
      <c r="J38" s="8">
        <f>[3]AVAILABILITY!G36</f>
        <v>1131</v>
      </c>
      <c r="K38" s="8">
        <f t="shared" si="14"/>
        <v>1131</v>
      </c>
      <c r="L38" s="8">
        <f>[3]AVAILABILITY!H36</f>
        <v>1131</v>
      </c>
      <c r="M38" s="8">
        <f t="shared" si="15"/>
        <v>1131</v>
      </c>
      <c r="N38" s="8">
        <f>[3]AVAILABILITY!I36</f>
        <v>1131</v>
      </c>
      <c r="O38" s="8">
        <f t="shared" si="2"/>
        <v>1131</v>
      </c>
      <c r="P38" s="8">
        <f>[3]AVAILABILITY!J36</f>
        <v>1131</v>
      </c>
      <c r="Q38" s="8">
        <f t="shared" si="6"/>
        <v>1131</v>
      </c>
      <c r="R38" s="8">
        <f>[3]AVAILABILITY!K36</f>
        <v>1131</v>
      </c>
      <c r="S38" s="8">
        <f t="shared" si="28"/>
        <v>1131</v>
      </c>
      <c r="T38" s="8">
        <f>[3]AVAILABILITY!L36</f>
        <v>1131</v>
      </c>
      <c r="U38" s="8">
        <f t="shared" si="19"/>
        <v>1131</v>
      </c>
      <c r="V38" s="8">
        <f>[3]AVAILABILITY!M36</f>
        <v>1131</v>
      </c>
      <c r="W38" s="8">
        <f t="shared" si="29"/>
        <v>1131</v>
      </c>
      <c r="X38" s="8">
        <f>[3]AVAILABILITY!N36</f>
        <v>565.5</v>
      </c>
      <c r="Y38" s="8">
        <f t="shared" si="3"/>
        <v>565.5</v>
      </c>
      <c r="Z38" s="8">
        <f>[3]AVAILABILITY!O36</f>
        <v>565.5</v>
      </c>
      <c r="AA38" s="8">
        <f t="shared" si="16"/>
        <v>565.5</v>
      </c>
      <c r="AB38" s="8">
        <f>[3]AVAILABILITY!P36</f>
        <v>1131</v>
      </c>
      <c r="AC38" s="8">
        <f t="shared" si="30"/>
        <v>1131</v>
      </c>
      <c r="AD38" s="8">
        <f>[3]AVAILABILITY!Q36</f>
        <v>1131</v>
      </c>
      <c r="AE38" s="8">
        <f t="shared" si="7"/>
        <v>1131</v>
      </c>
      <c r="AF38" s="8">
        <f>[3]AVAILABILITY!R36</f>
        <v>565.5</v>
      </c>
      <c r="AG38" s="8">
        <f t="shared" si="4"/>
        <v>565.5</v>
      </c>
      <c r="AH38" s="8">
        <f>[3]AVAILABILITY!S36</f>
        <v>565.5</v>
      </c>
      <c r="AI38" s="8">
        <f t="shared" si="10"/>
        <v>565.5</v>
      </c>
      <c r="AJ38" s="8">
        <f>[3]AVAILABILITY!T36</f>
        <v>1131</v>
      </c>
      <c r="AK38" s="8">
        <f t="shared" si="20"/>
        <v>1131</v>
      </c>
      <c r="AL38" s="8">
        <f>[3]AVAILABILITY!U36</f>
        <v>1131</v>
      </c>
      <c r="AM38" s="8">
        <f t="shared" si="11"/>
        <v>1131</v>
      </c>
      <c r="AN38" s="8">
        <f>[3]AVAILABILITY!V36</f>
        <v>1131</v>
      </c>
      <c r="AO38" s="8">
        <f t="shared" si="21"/>
        <v>1131</v>
      </c>
      <c r="AP38" s="8">
        <f>[3]AVAILABILITY!W36</f>
        <v>1131</v>
      </c>
      <c r="AQ38" s="8">
        <f t="shared" si="12"/>
        <v>1131</v>
      </c>
      <c r="AR38" s="8">
        <f>[3]AVAILABILITY!X36</f>
        <v>1131</v>
      </c>
      <c r="AS38" s="8">
        <f t="shared" si="13"/>
        <v>1131</v>
      </c>
      <c r="AT38" s="8">
        <f>[3]AVAILABILITY!Y36</f>
        <v>1131</v>
      </c>
      <c r="AU38" s="8">
        <f t="shared" si="8"/>
        <v>1131</v>
      </c>
      <c r="AV38" s="8">
        <f>[3]AVAILABILITY!Z36</f>
        <v>1131</v>
      </c>
      <c r="AW38" s="8">
        <f t="shared" si="22"/>
        <v>1131</v>
      </c>
      <c r="AX38" s="8">
        <f>[3]AVAILABILITY!AA36</f>
        <v>1131</v>
      </c>
      <c r="AY38" s="8">
        <f t="shared" si="23"/>
        <v>1131</v>
      </c>
      <c r="AZ38" s="8">
        <f>[3]AVAILABILITY!AB36</f>
        <v>1131</v>
      </c>
      <c r="BA38" s="8">
        <f t="shared" si="24"/>
        <v>1131</v>
      </c>
      <c r="BB38" s="8">
        <f>[3]AVAILABILITY!AC36</f>
        <v>1131</v>
      </c>
      <c r="BC38" s="8">
        <f t="shared" si="17"/>
        <v>1131</v>
      </c>
      <c r="BD38" s="8">
        <f>[3]AVAILABILITY!AD36</f>
        <v>1131</v>
      </c>
      <c r="BE38" s="8">
        <f t="shared" si="25"/>
        <v>1131</v>
      </c>
      <c r="BF38" s="8">
        <f>[3]AVAILABILITY!AE36</f>
        <v>1131</v>
      </c>
      <c r="BG38" s="8">
        <f t="shared" si="31"/>
        <v>1131</v>
      </c>
      <c r="BH38" s="8">
        <f>[3]AVAILABILITY!AF36</f>
        <v>1131</v>
      </c>
      <c r="BI38" s="8">
        <f t="shared" si="18"/>
        <v>1131</v>
      </c>
      <c r="BJ38" s="8">
        <f>[3]AVAILABILITY!AG36</f>
        <v>565.5</v>
      </c>
      <c r="BK38" s="8">
        <f t="shared" si="9"/>
        <v>565.5</v>
      </c>
      <c r="BL38" s="8">
        <f>[3]AVAILABILITY!AH36</f>
        <v>565.5</v>
      </c>
      <c r="BM38" s="8">
        <f t="shared" si="5"/>
        <v>565.5</v>
      </c>
    </row>
    <row r="39" spans="1:65" ht="23.25">
      <c r="A39" s="6">
        <v>35</v>
      </c>
      <c r="B39" s="7">
        <v>0.35416666666666669</v>
      </c>
      <c r="C39" s="7">
        <v>0.36458333333333331</v>
      </c>
      <c r="D39" s="8">
        <f>[3]AVAILABILITY!D37</f>
        <v>1131</v>
      </c>
      <c r="E39" s="8">
        <f t="shared" si="26"/>
        <v>1131</v>
      </c>
      <c r="F39" s="8">
        <f>[3]AVAILABILITY!E37</f>
        <v>1131</v>
      </c>
      <c r="G39" s="8">
        <f t="shared" si="26"/>
        <v>1131</v>
      </c>
      <c r="H39" s="8">
        <f>[3]AVAILABILITY!F37</f>
        <v>1131</v>
      </c>
      <c r="I39" s="8">
        <f t="shared" si="27"/>
        <v>1131</v>
      </c>
      <c r="J39" s="8">
        <f>[3]AVAILABILITY!G37</f>
        <v>1131</v>
      </c>
      <c r="K39" s="8">
        <f t="shared" si="14"/>
        <v>1131</v>
      </c>
      <c r="L39" s="8">
        <f>[3]AVAILABILITY!H37</f>
        <v>1131</v>
      </c>
      <c r="M39" s="8">
        <f t="shared" si="15"/>
        <v>1131</v>
      </c>
      <c r="N39" s="8">
        <f>[3]AVAILABILITY!I37</f>
        <v>1131</v>
      </c>
      <c r="O39" s="8">
        <f t="shared" si="2"/>
        <v>1131</v>
      </c>
      <c r="P39" s="8">
        <f>[3]AVAILABILITY!J37</f>
        <v>1131</v>
      </c>
      <c r="Q39" s="8">
        <f t="shared" si="6"/>
        <v>1131</v>
      </c>
      <c r="R39" s="8">
        <f>[3]AVAILABILITY!K37</f>
        <v>1131</v>
      </c>
      <c r="S39" s="8">
        <f t="shared" si="28"/>
        <v>1131</v>
      </c>
      <c r="T39" s="8">
        <f>[3]AVAILABILITY!L37</f>
        <v>1131</v>
      </c>
      <c r="U39" s="8">
        <f t="shared" si="19"/>
        <v>1131</v>
      </c>
      <c r="V39" s="8">
        <f>[3]AVAILABILITY!M37</f>
        <v>1131</v>
      </c>
      <c r="W39" s="8">
        <f t="shared" si="29"/>
        <v>1131</v>
      </c>
      <c r="X39" s="8">
        <f>[3]AVAILABILITY!N37</f>
        <v>565.5</v>
      </c>
      <c r="Y39" s="8">
        <f t="shared" si="3"/>
        <v>565.5</v>
      </c>
      <c r="Z39" s="8">
        <f>[3]AVAILABILITY!O37</f>
        <v>565.5</v>
      </c>
      <c r="AA39" s="8">
        <f t="shared" si="16"/>
        <v>565.5</v>
      </c>
      <c r="AB39" s="8">
        <f>[3]AVAILABILITY!P37</f>
        <v>1131</v>
      </c>
      <c r="AC39" s="8">
        <f t="shared" si="30"/>
        <v>1131</v>
      </c>
      <c r="AD39" s="8">
        <f>[3]AVAILABILITY!Q37</f>
        <v>1131</v>
      </c>
      <c r="AE39" s="8">
        <f t="shared" si="7"/>
        <v>1131</v>
      </c>
      <c r="AF39" s="8">
        <f>[3]AVAILABILITY!R37</f>
        <v>565.5</v>
      </c>
      <c r="AG39" s="8">
        <f t="shared" si="4"/>
        <v>565.5</v>
      </c>
      <c r="AH39" s="8">
        <f>[3]AVAILABILITY!S37</f>
        <v>565.5</v>
      </c>
      <c r="AI39" s="8">
        <f t="shared" si="10"/>
        <v>565.5</v>
      </c>
      <c r="AJ39" s="8">
        <f>[3]AVAILABILITY!T37</f>
        <v>1131</v>
      </c>
      <c r="AK39" s="8">
        <f t="shared" si="20"/>
        <v>1131</v>
      </c>
      <c r="AL39" s="8">
        <f>[3]AVAILABILITY!U37</f>
        <v>1131</v>
      </c>
      <c r="AM39" s="8">
        <f t="shared" si="11"/>
        <v>1131</v>
      </c>
      <c r="AN39" s="8">
        <f>[3]AVAILABILITY!V37</f>
        <v>1131</v>
      </c>
      <c r="AO39" s="8">
        <f t="shared" si="21"/>
        <v>1131</v>
      </c>
      <c r="AP39" s="8">
        <f>[3]AVAILABILITY!W37</f>
        <v>1131</v>
      </c>
      <c r="AQ39" s="8">
        <f t="shared" si="12"/>
        <v>1131</v>
      </c>
      <c r="AR39" s="8">
        <f>[3]AVAILABILITY!X37</f>
        <v>1131</v>
      </c>
      <c r="AS39" s="8">
        <f t="shared" si="13"/>
        <v>1131</v>
      </c>
      <c r="AT39" s="8">
        <f>[3]AVAILABILITY!Y37</f>
        <v>1131</v>
      </c>
      <c r="AU39" s="8">
        <f t="shared" si="8"/>
        <v>1131</v>
      </c>
      <c r="AV39" s="8">
        <f>[3]AVAILABILITY!Z37</f>
        <v>1131</v>
      </c>
      <c r="AW39" s="8">
        <f t="shared" si="22"/>
        <v>1131</v>
      </c>
      <c r="AX39" s="8">
        <f>[3]AVAILABILITY!AA37</f>
        <v>1131</v>
      </c>
      <c r="AY39" s="8">
        <f t="shared" si="23"/>
        <v>1131</v>
      </c>
      <c r="AZ39" s="8">
        <f>[3]AVAILABILITY!AB37</f>
        <v>1131</v>
      </c>
      <c r="BA39" s="8">
        <f t="shared" si="24"/>
        <v>1131</v>
      </c>
      <c r="BB39" s="8">
        <f>[3]AVAILABILITY!AC37</f>
        <v>1131</v>
      </c>
      <c r="BC39" s="8">
        <f t="shared" si="17"/>
        <v>1131</v>
      </c>
      <c r="BD39" s="8">
        <f>[3]AVAILABILITY!AD37</f>
        <v>1131</v>
      </c>
      <c r="BE39" s="8">
        <f t="shared" si="25"/>
        <v>1131</v>
      </c>
      <c r="BF39" s="8">
        <f>[3]AVAILABILITY!AE37</f>
        <v>1131</v>
      </c>
      <c r="BG39" s="8">
        <f t="shared" si="31"/>
        <v>1131</v>
      </c>
      <c r="BH39" s="8">
        <f>[3]AVAILABILITY!AF37</f>
        <v>1131</v>
      </c>
      <c r="BI39" s="8">
        <f t="shared" si="18"/>
        <v>1131</v>
      </c>
      <c r="BJ39" s="8">
        <f>[3]AVAILABILITY!AG37</f>
        <v>565.5</v>
      </c>
      <c r="BK39" s="8">
        <f t="shared" si="9"/>
        <v>565.5</v>
      </c>
      <c r="BL39" s="8">
        <f>[3]AVAILABILITY!AH37</f>
        <v>565.5</v>
      </c>
      <c r="BM39" s="8">
        <f t="shared" si="5"/>
        <v>565.5</v>
      </c>
    </row>
    <row r="40" spans="1:65" ht="23.25">
      <c r="A40" s="6">
        <v>36</v>
      </c>
      <c r="B40" s="7">
        <v>0.36458333333333331</v>
      </c>
      <c r="C40" s="7">
        <v>0.375</v>
      </c>
      <c r="D40" s="8">
        <f>[3]AVAILABILITY!D38</f>
        <v>1131</v>
      </c>
      <c r="E40" s="8">
        <f t="shared" si="26"/>
        <v>1131</v>
      </c>
      <c r="F40" s="8">
        <f>[3]AVAILABILITY!E38</f>
        <v>1131</v>
      </c>
      <c r="G40" s="8">
        <f t="shared" si="26"/>
        <v>1131</v>
      </c>
      <c r="H40" s="8">
        <f>[3]AVAILABILITY!F38</f>
        <v>1131</v>
      </c>
      <c r="I40" s="8">
        <f t="shared" si="27"/>
        <v>1131</v>
      </c>
      <c r="J40" s="8">
        <f>[3]AVAILABILITY!G38</f>
        <v>1131</v>
      </c>
      <c r="K40" s="8">
        <f t="shared" si="14"/>
        <v>1131</v>
      </c>
      <c r="L40" s="8">
        <f>[3]AVAILABILITY!H38</f>
        <v>1131</v>
      </c>
      <c r="M40" s="8">
        <f t="shared" si="15"/>
        <v>1131</v>
      </c>
      <c r="N40" s="8">
        <f>[3]AVAILABILITY!I38</f>
        <v>1131</v>
      </c>
      <c r="O40" s="8">
        <f t="shared" si="2"/>
        <v>1131</v>
      </c>
      <c r="P40" s="8">
        <f>[3]AVAILABILITY!J38</f>
        <v>1131</v>
      </c>
      <c r="Q40" s="8">
        <f t="shared" si="6"/>
        <v>1131</v>
      </c>
      <c r="R40" s="8">
        <f>[3]AVAILABILITY!K38</f>
        <v>1131</v>
      </c>
      <c r="S40" s="8">
        <f t="shared" si="28"/>
        <v>1131</v>
      </c>
      <c r="T40" s="8">
        <f>[3]AVAILABILITY!L38</f>
        <v>1131</v>
      </c>
      <c r="U40" s="8">
        <f t="shared" si="19"/>
        <v>1131</v>
      </c>
      <c r="V40" s="8">
        <f>[3]AVAILABILITY!M38</f>
        <v>1131</v>
      </c>
      <c r="W40" s="8">
        <f t="shared" si="29"/>
        <v>1131</v>
      </c>
      <c r="X40" s="8">
        <f>[3]AVAILABILITY!N38</f>
        <v>565.5</v>
      </c>
      <c r="Y40" s="8">
        <f t="shared" si="3"/>
        <v>565.5</v>
      </c>
      <c r="Z40" s="8">
        <f>[3]AVAILABILITY!O38</f>
        <v>565.5</v>
      </c>
      <c r="AA40" s="8">
        <f t="shared" si="16"/>
        <v>565.5</v>
      </c>
      <c r="AB40" s="8">
        <f>[3]AVAILABILITY!P38</f>
        <v>1131</v>
      </c>
      <c r="AC40" s="8">
        <f t="shared" si="30"/>
        <v>1131</v>
      </c>
      <c r="AD40" s="8">
        <f>[3]AVAILABILITY!Q38</f>
        <v>1131</v>
      </c>
      <c r="AE40" s="8">
        <f t="shared" si="7"/>
        <v>1131</v>
      </c>
      <c r="AF40" s="8">
        <f>[3]AVAILABILITY!R38</f>
        <v>565.5</v>
      </c>
      <c r="AG40" s="8">
        <f t="shared" si="4"/>
        <v>565.5</v>
      </c>
      <c r="AH40" s="8">
        <f>[3]AVAILABILITY!S38</f>
        <v>565.5</v>
      </c>
      <c r="AI40" s="8">
        <f t="shared" si="10"/>
        <v>565.5</v>
      </c>
      <c r="AJ40" s="8">
        <f>[3]AVAILABILITY!T38</f>
        <v>1131</v>
      </c>
      <c r="AK40" s="8">
        <f t="shared" si="20"/>
        <v>1131</v>
      </c>
      <c r="AL40" s="8">
        <f>[3]AVAILABILITY!U38</f>
        <v>1131</v>
      </c>
      <c r="AM40" s="8">
        <f t="shared" si="11"/>
        <v>1131</v>
      </c>
      <c r="AN40" s="8">
        <f>[3]AVAILABILITY!V38</f>
        <v>1131</v>
      </c>
      <c r="AO40" s="8">
        <f t="shared" si="21"/>
        <v>1131</v>
      </c>
      <c r="AP40" s="8">
        <f>[3]AVAILABILITY!W38</f>
        <v>1131</v>
      </c>
      <c r="AQ40" s="8">
        <f t="shared" si="12"/>
        <v>1131</v>
      </c>
      <c r="AR40" s="8">
        <f>[3]AVAILABILITY!X38</f>
        <v>1131</v>
      </c>
      <c r="AS40" s="8">
        <f t="shared" si="13"/>
        <v>1131</v>
      </c>
      <c r="AT40" s="8">
        <f>[3]AVAILABILITY!Y38</f>
        <v>1131</v>
      </c>
      <c r="AU40" s="8">
        <f t="shared" si="8"/>
        <v>1131</v>
      </c>
      <c r="AV40" s="8">
        <f>[3]AVAILABILITY!Z38</f>
        <v>1131</v>
      </c>
      <c r="AW40" s="8">
        <f t="shared" si="22"/>
        <v>1131</v>
      </c>
      <c r="AX40" s="8">
        <f>[3]AVAILABILITY!AA38</f>
        <v>1131</v>
      </c>
      <c r="AY40" s="8">
        <f t="shared" si="23"/>
        <v>1131</v>
      </c>
      <c r="AZ40" s="8">
        <f>[3]AVAILABILITY!AB38</f>
        <v>1131</v>
      </c>
      <c r="BA40" s="8">
        <f t="shared" si="24"/>
        <v>1131</v>
      </c>
      <c r="BB40" s="8">
        <f>[3]AVAILABILITY!AC38</f>
        <v>1131</v>
      </c>
      <c r="BC40" s="8">
        <f t="shared" si="17"/>
        <v>1131</v>
      </c>
      <c r="BD40" s="8">
        <f>[3]AVAILABILITY!AD38</f>
        <v>1131</v>
      </c>
      <c r="BE40" s="8">
        <f t="shared" si="25"/>
        <v>1131</v>
      </c>
      <c r="BF40" s="8">
        <f>[3]AVAILABILITY!AE38</f>
        <v>1131</v>
      </c>
      <c r="BG40" s="8">
        <f t="shared" si="31"/>
        <v>1131</v>
      </c>
      <c r="BH40" s="8">
        <f>[3]AVAILABILITY!AF38</f>
        <v>1131</v>
      </c>
      <c r="BI40" s="8">
        <f t="shared" si="18"/>
        <v>1131</v>
      </c>
      <c r="BJ40" s="8">
        <f>[3]AVAILABILITY!AG38</f>
        <v>565.5</v>
      </c>
      <c r="BK40" s="8">
        <f t="shared" si="9"/>
        <v>565.5</v>
      </c>
      <c r="BL40" s="8">
        <f>[3]AVAILABILITY!AH38</f>
        <v>565.5</v>
      </c>
      <c r="BM40" s="8">
        <f t="shared" si="5"/>
        <v>565.5</v>
      </c>
    </row>
    <row r="41" spans="1:65" ht="23.25">
      <c r="A41" s="6">
        <v>37</v>
      </c>
      <c r="B41" s="7">
        <v>0.375</v>
      </c>
      <c r="C41" s="7">
        <v>0.38541666666666669</v>
      </c>
      <c r="D41" s="8">
        <f>[3]AVAILABILITY!D39</f>
        <v>1131</v>
      </c>
      <c r="E41" s="8">
        <f t="shared" si="26"/>
        <v>1131</v>
      </c>
      <c r="F41" s="8">
        <f>[3]AVAILABILITY!E39</f>
        <v>1131</v>
      </c>
      <c r="G41" s="8">
        <f t="shared" si="26"/>
        <v>1131</v>
      </c>
      <c r="H41" s="8">
        <f>[3]AVAILABILITY!F39</f>
        <v>1131</v>
      </c>
      <c r="I41" s="8">
        <f t="shared" si="27"/>
        <v>1131</v>
      </c>
      <c r="J41" s="8">
        <f>[3]AVAILABILITY!G39</f>
        <v>1131</v>
      </c>
      <c r="K41" s="8">
        <f t="shared" si="14"/>
        <v>1131</v>
      </c>
      <c r="L41" s="8">
        <f>[3]AVAILABILITY!H39</f>
        <v>1131</v>
      </c>
      <c r="M41" s="8">
        <f t="shared" si="15"/>
        <v>1131</v>
      </c>
      <c r="N41" s="8">
        <f>[3]AVAILABILITY!I39</f>
        <v>1131</v>
      </c>
      <c r="O41" s="8">
        <f t="shared" si="2"/>
        <v>1131</v>
      </c>
      <c r="P41" s="8">
        <f>[3]AVAILABILITY!J39</f>
        <v>1131</v>
      </c>
      <c r="Q41" s="8">
        <f t="shared" si="6"/>
        <v>1131</v>
      </c>
      <c r="R41" s="8">
        <f>[3]AVAILABILITY!K39</f>
        <v>1131</v>
      </c>
      <c r="S41" s="8">
        <f t="shared" si="28"/>
        <v>1131</v>
      </c>
      <c r="T41" s="8">
        <f>[3]AVAILABILITY!L39</f>
        <v>1131</v>
      </c>
      <c r="U41" s="8">
        <f t="shared" si="19"/>
        <v>1131</v>
      </c>
      <c r="V41" s="8">
        <f>[3]AVAILABILITY!M39</f>
        <v>1131</v>
      </c>
      <c r="W41" s="8">
        <f t="shared" si="29"/>
        <v>1131</v>
      </c>
      <c r="X41" s="8">
        <f>[3]AVAILABILITY!N39</f>
        <v>565.5</v>
      </c>
      <c r="Y41" s="8">
        <f t="shared" si="3"/>
        <v>565.5</v>
      </c>
      <c r="Z41" s="8">
        <f>[3]AVAILABILITY!O39</f>
        <v>565.5</v>
      </c>
      <c r="AA41" s="8">
        <f t="shared" si="16"/>
        <v>565.5</v>
      </c>
      <c r="AB41" s="8">
        <f>[3]AVAILABILITY!P39</f>
        <v>1131</v>
      </c>
      <c r="AC41" s="8">
        <f t="shared" si="30"/>
        <v>1131</v>
      </c>
      <c r="AD41" s="8">
        <f>[3]AVAILABILITY!Q39</f>
        <v>1131</v>
      </c>
      <c r="AE41" s="8">
        <f t="shared" si="7"/>
        <v>1131</v>
      </c>
      <c r="AF41" s="8">
        <f>[3]AVAILABILITY!R39</f>
        <v>565.5</v>
      </c>
      <c r="AG41" s="8">
        <f t="shared" si="4"/>
        <v>565.5</v>
      </c>
      <c r="AH41" s="8">
        <f>[3]AVAILABILITY!S39</f>
        <v>565.5</v>
      </c>
      <c r="AI41" s="8">
        <f t="shared" si="10"/>
        <v>565.5</v>
      </c>
      <c r="AJ41" s="8">
        <f>[3]AVAILABILITY!T39</f>
        <v>1131</v>
      </c>
      <c r="AK41" s="8">
        <f t="shared" si="20"/>
        <v>1131</v>
      </c>
      <c r="AL41" s="8">
        <f>[3]AVAILABILITY!U39</f>
        <v>1131</v>
      </c>
      <c r="AM41" s="8">
        <f t="shared" si="11"/>
        <v>1131</v>
      </c>
      <c r="AN41" s="8">
        <f>[3]AVAILABILITY!V39</f>
        <v>1131</v>
      </c>
      <c r="AO41" s="8">
        <f t="shared" si="21"/>
        <v>1131</v>
      </c>
      <c r="AP41" s="8">
        <f>[3]AVAILABILITY!W39</f>
        <v>1131</v>
      </c>
      <c r="AQ41" s="8">
        <f t="shared" si="12"/>
        <v>1131</v>
      </c>
      <c r="AR41" s="8">
        <f>[3]AVAILABILITY!X39</f>
        <v>1131</v>
      </c>
      <c r="AS41" s="8">
        <f t="shared" si="13"/>
        <v>1131</v>
      </c>
      <c r="AT41" s="8">
        <f>[3]AVAILABILITY!Y39</f>
        <v>1131</v>
      </c>
      <c r="AU41" s="8">
        <f t="shared" si="8"/>
        <v>1131</v>
      </c>
      <c r="AV41" s="8">
        <f>[3]AVAILABILITY!Z39</f>
        <v>1131</v>
      </c>
      <c r="AW41" s="8">
        <f t="shared" si="22"/>
        <v>1131</v>
      </c>
      <c r="AX41" s="8">
        <f>[3]AVAILABILITY!AA39</f>
        <v>1131</v>
      </c>
      <c r="AY41" s="8">
        <f t="shared" si="23"/>
        <v>1131</v>
      </c>
      <c r="AZ41" s="8">
        <f>[3]AVAILABILITY!AB39</f>
        <v>1131</v>
      </c>
      <c r="BA41" s="8">
        <f t="shared" si="24"/>
        <v>1131</v>
      </c>
      <c r="BB41" s="8">
        <f>[3]AVAILABILITY!AC39</f>
        <v>1131</v>
      </c>
      <c r="BC41" s="8">
        <f t="shared" si="17"/>
        <v>1131</v>
      </c>
      <c r="BD41" s="8">
        <f>[3]AVAILABILITY!AD39</f>
        <v>1131</v>
      </c>
      <c r="BE41" s="8">
        <f t="shared" si="25"/>
        <v>1131</v>
      </c>
      <c r="BF41" s="8">
        <f>[3]AVAILABILITY!AE39</f>
        <v>1131</v>
      </c>
      <c r="BG41" s="8">
        <f t="shared" si="31"/>
        <v>1131</v>
      </c>
      <c r="BH41" s="8">
        <f>[3]AVAILABILITY!AF39</f>
        <v>1131</v>
      </c>
      <c r="BI41" s="8">
        <f t="shared" si="18"/>
        <v>1131</v>
      </c>
      <c r="BJ41" s="8">
        <f>[3]AVAILABILITY!AG39</f>
        <v>565.5</v>
      </c>
      <c r="BK41" s="8">
        <f t="shared" si="9"/>
        <v>565.5</v>
      </c>
      <c r="BL41" s="8">
        <f>[3]AVAILABILITY!AH39</f>
        <v>565.5</v>
      </c>
      <c r="BM41" s="8">
        <f t="shared" si="5"/>
        <v>565.5</v>
      </c>
    </row>
    <row r="42" spans="1:65" ht="23.25">
      <c r="A42" s="6">
        <v>38</v>
      </c>
      <c r="B42" s="7">
        <v>0.38541666666666669</v>
      </c>
      <c r="C42" s="7">
        <v>0.39583333333333331</v>
      </c>
      <c r="D42" s="8">
        <f>[3]AVAILABILITY!D40</f>
        <v>1131</v>
      </c>
      <c r="E42" s="8">
        <f t="shared" si="26"/>
        <v>1131</v>
      </c>
      <c r="F42" s="8">
        <f>[3]AVAILABILITY!E40</f>
        <v>1131</v>
      </c>
      <c r="G42" s="8">
        <f t="shared" si="26"/>
        <v>1131</v>
      </c>
      <c r="H42" s="8">
        <f>[3]AVAILABILITY!F40</f>
        <v>1131</v>
      </c>
      <c r="I42" s="8">
        <f t="shared" si="27"/>
        <v>1131</v>
      </c>
      <c r="J42" s="8">
        <f>[3]AVAILABILITY!G40</f>
        <v>1131</v>
      </c>
      <c r="K42" s="8">
        <f t="shared" si="14"/>
        <v>1131</v>
      </c>
      <c r="L42" s="8">
        <f>[3]AVAILABILITY!H40</f>
        <v>1131</v>
      </c>
      <c r="M42" s="8">
        <f t="shared" si="15"/>
        <v>1131</v>
      </c>
      <c r="N42" s="8">
        <f>[3]AVAILABILITY!I40</f>
        <v>1131</v>
      </c>
      <c r="O42" s="8">
        <f t="shared" si="2"/>
        <v>1131</v>
      </c>
      <c r="P42" s="8">
        <f>[3]AVAILABILITY!J40</f>
        <v>1131</v>
      </c>
      <c r="Q42" s="8">
        <f t="shared" si="6"/>
        <v>1131</v>
      </c>
      <c r="R42" s="8">
        <f>[3]AVAILABILITY!K40</f>
        <v>1131</v>
      </c>
      <c r="S42" s="8">
        <f t="shared" si="28"/>
        <v>1131</v>
      </c>
      <c r="T42" s="8">
        <f>[3]AVAILABILITY!L40</f>
        <v>1131</v>
      </c>
      <c r="U42" s="8">
        <f t="shared" si="19"/>
        <v>1131</v>
      </c>
      <c r="V42" s="8">
        <f>[3]AVAILABILITY!M40</f>
        <v>1131</v>
      </c>
      <c r="W42" s="8">
        <f t="shared" si="29"/>
        <v>1131</v>
      </c>
      <c r="X42" s="8">
        <f>[3]AVAILABILITY!N40</f>
        <v>565.5</v>
      </c>
      <c r="Y42" s="8">
        <f t="shared" si="3"/>
        <v>565.5</v>
      </c>
      <c r="Z42" s="8">
        <f>[3]AVAILABILITY!O40</f>
        <v>565.5</v>
      </c>
      <c r="AA42" s="8">
        <f t="shared" si="16"/>
        <v>565.5</v>
      </c>
      <c r="AB42" s="8">
        <f>[3]AVAILABILITY!P40</f>
        <v>1131</v>
      </c>
      <c r="AC42" s="8">
        <f t="shared" si="30"/>
        <v>1131</v>
      </c>
      <c r="AD42" s="8">
        <f>[3]AVAILABILITY!Q40</f>
        <v>1131</v>
      </c>
      <c r="AE42" s="8">
        <f t="shared" si="7"/>
        <v>1131</v>
      </c>
      <c r="AF42" s="8">
        <f>[3]AVAILABILITY!R40</f>
        <v>565.5</v>
      </c>
      <c r="AG42" s="8">
        <f t="shared" si="4"/>
        <v>565.5</v>
      </c>
      <c r="AH42" s="8">
        <f>[3]AVAILABILITY!S40</f>
        <v>565.5</v>
      </c>
      <c r="AI42" s="8">
        <f t="shared" si="10"/>
        <v>565.5</v>
      </c>
      <c r="AJ42" s="8">
        <f>[3]AVAILABILITY!T40</f>
        <v>1131</v>
      </c>
      <c r="AK42" s="8">
        <f t="shared" si="20"/>
        <v>1131</v>
      </c>
      <c r="AL42" s="8">
        <f>[3]AVAILABILITY!U40</f>
        <v>1131</v>
      </c>
      <c r="AM42" s="8">
        <f t="shared" si="11"/>
        <v>1131</v>
      </c>
      <c r="AN42" s="8">
        <f>[3]AVAILABILITY!V40</f>
        <v>1131</v>
      </c>
      <c r="AO42" s="8">
        <f t="shared" si="21"/>
        <v>1131</v>
      </c>
      <c r="AP42" s="8">
        <f>[3]AVAILABILITY!W40</f>
        <v>1131</v>
      </c>
      <c r="AQ42" s="8">
        <f t="shared" si="12"/>
        <v>1131</v>
      </c>
      <c r="AR42" s="8">
        <f>[3]AVAILABILITY!X40</f>
        <v>1131</v>
      </c>
      <c r="AS42" s="8">
        <f t="shared" si="13"/>
        <v>1131</v>
      </c>
      <c r="AT42" s="8">
        <f>[3]AVAILABILITY!Y40</f>
        <v>1131</v>
      </c>
      <c r="AU42" s="8">
        <f t="shared" si="8"/>
        <v>1131</v>
      </c>
      <c r="AV42" s="8">
        <f>[3]AVAILABILITY!Z40</f>
        <v>1131</v>
      </c>
      <c r="AW42" s="8">
        <f t="shared" si="22"/>
        <v>1131</v>
      </c>
      <c r="AX42" s="8">
        <f>[3]AVAILABILITY!AA40</f>
        <v>1131</v>
      </c>
      <c r="AY42" s="8">
        <f t="shared" si="23"/>
        <v>1131</v>
      </c>
      <c r="AZ42" s="8">
        <f>[3]AVAILABILITY!AB40</f>
        <v>1131</v>
      </c>
      <c r="BA42" s="8">
        <f t="shared" si="24"/>
        <v>1131</v>
      </c>
      <c r="BB42" s="8">
        <f>[3]AVAILABILITY!AC40</f>
        <v>1131</v>
      </c>
      <c r="BC42" s="8">
        <f t="shared" si="17"/>
        <v>1131</v>
      </c>
      <c r="BD42" s="8">
        <f>[3]AVAILABILITY!AD40</f>
        <v>1131</v>
      </c>
      <c r="BE42" s="8">
        <f t="shared" si="25"/>
        <v>1131</v>
      </c>
      <c r="BF42" s="8">
        <f>[3]AVAILABILITY!AE40</f>
        <v>1131</v>
      </c>
      <c r="BG42" s="8">
        <f t="shared" si="31"/>
        <v>1131</v>
      </c>
      <c r="BH42" s="8">
        <f>[3]AVAILABILITY!AF40</f>
        <v>1131</v>
      </c>
      <c r="BI42" s="8">
        <f t="shared" si="18"/>
        <v>1131</v>
      </c>
      <c r="BJ42" s="8">
        <f>[3]AVAILABILITY!AG40</f>
        <v>565.5</v>
      </c>
      <c r="BK42" s="8">
        <f t="shared" si="9"/>
        <v>565.5</v>
      </c>
      <c r="BL42" s="8">
        <f>[3]AVAILABILITY!AH40</f>
        <v>565.5</v>
      </c>
      <c r="BM42" s="8">
        <f t="shared" si="5"/>
        <v>565.5</v>
      </c>
    </row>
    <row r="43" spans="1:65" ht="23.25">
      <c r="A43" s="6">
        <v>39</v>
      </c>
      <c r="B43" s="7">
        <v>0.39583333333333331</v>
      </c>
      <c r="C43" s="7">
        <v>0.40625</v>
      </c>
      <c r="D43" s="8">
        <f>[3]AVAILABILITY!D41</f>
        <v>1131</v>
      </c>
      <c r="E43" s="8">
        <f t="shared" si="26"/>
        <v>1131</v>
      </c>
      <c r="F43" s="8">
        <f>[3]AVAILABILITY!E41</f>
        <v>1131</v>
      </c>
      <c r="G43" s="8">
        <f t="shared" si="26"/>
        <v>1131</v>
      </c>
      <c r="H43" s="8">
        <f>[3]AVAILABILITY!F41</f>
        <v>1131</v>
      </c>
      <c r="I43" s="8">
        <f t="shared" si="27"/>
        <v>1131</v>
      </c>
      <c r="J43" s="8">
        <f>[3]AVAILABILITY!G41</f>
        <v>1131</v>
      </c>
      <c r="K43" s="8">
        <f t="shared" si="14"/>
        <v>1131</v>
      </c>
      <c r="L43" s="8">
        <f>[3]AVAILABILITY!H41</f>
        <v>1131</v>
      </c>
      <c r="M43" s="8">
        <f t="shared" si="15"/>
        <v>1131</v>
      </c>
      <c r="N43" s="8">
        <f>[3]AVAILABILITY!I41</f>
        <v>1131</v>
      </c>
      <c r="O43" s="8">
        <f t="shared" si="2"/>
        <v>1131</v>
      </c>
      <c r="P43" s="8">
        <f>[3]AVAILABILITY!J41</f>
        <v>1131</v>
      </c>
      <c r="Q43" s="8">
        <f t="shared" si="6"/>
        <v>1131</v>
      </c>
      <c r="R43" s="8">
        <f>[3]AVAILABILITY!K41</f>
        <v>1131</v>
      </c>
      <c r="S43" s="8">
        <f t="shared" si="28"/>
        <v>1131</v>
      </c>
      <c r="T43" s="8">
        <f>[3]AVAILABILITY!L41</f>
        <v>1131</v>
      </c>
      <c r="U43" s="8">
        <f t="shared" si="19"/>
        <v>1131</v>
      </c>
      <c r="V43" s="8">
        <f>[3]AVAILABILITY!M41</f>
        <v>1131</v>
      </c>
      <c r="W43" s="8">
        <f t="shared" si="29"/>
        <v>1131</v>
      </c>
      <c r="X43" s="8">
        <f>[3]AVAILABILITY!N41</f>
        <v>565.5</v>
      </c>
      <c r="Y43" s="8">
        <f t="shared" si="3"/>
        <v>565.5</v>
      </c>
      <c r="Z43" s="8">
        <f>[3]AVAILABILITY!O41</f>
        <v>565.5</v>
      </c>
      <c r="AA43" s="8">
        <f t="shared" si="16"/>
        <v>565.5</v>
      </c>
      <c r="AB43" s="8">
        <f>[3]AVAILABILITY!P41</f>
        <v>1131</v>
      </c>
      <c r="AC43" s="8">
        <f t="shared" si="30"/>
        <v>1131</v>
      </c>
      <c r="AD43" s="8">
        <f>[3]AVAILABILITY!Q41</f>
        <v>1131</v>
      </c>
      <c r="AE43" s="8">
        <f t="shared" si="7"/>
        <v>1131</v>
      </c>
      <c r="AF43" s="8">
        <f>[3]AVAILABILITY!R41</f>
        <v>565.5</v>
      </c>
      <c r="AG43" s="8">
        <f t="shared" si="4"/>
        <v>565.5</v>
      </c>
      <c r="AH43" s="8">
        <f>[3]AVAILABILITY!S41</f>
        <v>565.5</v>
      </c>
      <c r="AI43" s="8">
        <f t="shared" si="10"/>
        <v>565.5</v>
      </c>
      <c r="AJ43" s="8">
        <f>[3]AVAILABILITY!T41</f>
        <v>1131</v>
      </c>
      <c r="AK43" s="8">
        <f t="shared" si="20"/>
        <v>1131</v>
      </c>
      <c r="AL43" s="8">
        <f>[3]AVAILABILITY!U41</f>
        <v>1131</v>
      </c>
      <c r="AM43" s="8">
        <f t="shared" si="11"/>
        <v>1131</v>
      </c>
      <c r="AN43" s="8">
        <f>[3]AVAILABILITY!V41</f>
        <v>1131</v>
      </c>
      <c r="AO43" s="8">
        <f t="shared" si="21"/>
        <v>1131</v>
      </c>
      <c r="AP43" s="8">
        <f>[3]AVAILABILITY!W41</f>
        <v>1131</v>
      </c>
      <c r="AQ43" s="8">
        <f t="shared" si="12"/>
        <v>1131</v>
      </c>
      <c r="AR43" s="8">
        <f>[3]AVAILABILITY!X41</f>
        <v>1131</v>
      </c>
      <c r="AS43" s="8">
        <f t="shared" si="13"/>
        <v>1131</v>
      </c>
      <c r="AT43" s="8">
        <f>[3]AVAILABILITY!Y41</f>
        <v>1131</v>
      </c>
      <c r="AU43" s="8">
        <f t="shared" si="8"/>
        <v>1131</v>
      </c>
      <c r="AV43" s="8">
        <f>[3]AVAILABILITY!Z41</f>
        <v>1131</v>
      </c>
      <c r="AW43" s="8">
        <f t="shared" si="22"/>
        <v>1131</v>
      </c>
      <c r="AX43" s="8">
        <f>[3]AVAILABILITY!AA41</f>
        <v>1131</v>
      </c>
      <c r="AY43" s="8">
        <f t="shared" si="23"/>
        <v>1131</v>
      </c>
      <c r="AZ43" s="8">
        <f>[3]AVAILABILITY!AB41</f>
        <v>1131</v>
      </c>
      <c r="BA43" s="8">
        <f t="shared" si="24"/>
        <v>1131</v>
      </c>
      <c r="BB43" s="8">
        <f>[3]AVAILABILITY!AC41</f>
        <v>1131</v>
      </c>
      <c r="BC43" s="8">
        <f t="shared" si="17"/>
        <v>1131</v>
      </c>
      <c r="BD43" s="8">
        <f>[3]AVAILABILITY!AD41</f>
        <v>1131</v>
      </c>
      <c r="BE43" s="8">
        <f t="shared" si="25"/>
        <v>1131</v>
      </c>
      <c r="BF43" s="8">
        <f>[3]AVAILABILITY!AE41</f>
        <v>1131</v>
      </c>
      <c r="BG43" s="8">
        <f t="shared" si="31"/>
        <v>1131</v>
      </c>
      <c r="BH43" s="8">
        <f>[3]AVAILABILITY!AF41</f>
        <v>1113.5</v>
      </c>
      <c r="BI43" s="8">
        <f t="shared" si="18"/>
        <v>1113.5</v>
      </c>
      <c r="BJ43" s="8">
        <f>[3]AVAILABILITY!AG41</f>
        <v>565.5</v>
      </c>
      <c r="BK43" s="8">
        <f t="shared" si="9"/>
        <v>565.5</v>
      </c>
      <c r="BL43" s="8">
        <f>[3]AVAILABILITY!AH41</f>
        <v>565.5</v>
      </c>
      <c r="BM43" s="8">
        <f t="shared" si="5"/>
        <v>565.5</v>
      </c>
    </row>
    <row r="44" spans="1:65" ht="23.25">
      <c r="A44" s="6">
        <v>40</v>
      </c>
      <c r="B44" s="7">
        <v>0.40625</v>
      </c>
      <c r="C44" s="7">
        <v>0.41666666666666669</v>
      </c>
      <c r="D44" s="8">
        <f>[3]AVAILABILITY!D42</f>
        <v>1131</v>
      </c>
      <c r="E44" s="8">
        <f t="shared" si="26"/>
        <v>1131</v>
      </c>
      <c r="F44" s="8">
        <f>[3]AVAILABILITY!E42</f>
        <v>1131</v>
      </c>
      <c r="G44" s="8">
        <f t="shared" si="26"/>
        <v>1131</v>
      </c>
      <c r="H44" s="8">
        <f>[3]AVAILABILITY!F42</f>
        <v>1131</v>
      </c>
      <c r="I44" s="8">
        <f t="shared" si="27"/>
        <v>1131</v>
      </c>
      <c r="J44" s="8">
        <f>[3]AVAILABILITY!G42</f>
        <v>1131</v>
      </c>
      <c r="K44" s="8">
        <f t="shared" si="14"/>
        <v>1131</v>
      </c>
      <c r="L44" s="8">
        <f>[3]AVAILABILITY!H42</f>
        <v>1131</v>
      </c>
      <c r="M44" s="8">
        <f t="shared" si="15"/>
        <v>1131</v>
      </c>
      <c r="N44" s="8">
        <f>[3]AVAILABILITY!I42</f>
        <v>1131</v>
      </c>
      <c r="O44" s="8">
        <f t="shared" si="2"/>
        <v>1131</v>
      </c>
      <c r="P44" s="8">
        <f>[3]AVAILABILITY!J42</f>
        <v>1131</v>
      </c>
      <c r="Q44" s="8">
        <f t="shared" si="6"/>
        <v>1131</v>
      </c>
      <c r="R44" s="8">
        <f>[3]AVAILABILITY!K42</f>
        <v>1131</v>
      </c>
      <c r="S44" s="8">
        <f t="shared" si="28"/>
        <v>1131</v>
      </c>
      <c r="T44" s="8">
        <f>[3]AVAILABILITY!L42</f>
        <v>1131</v>
      </c>
      <c r="U44" s="8">
        <f t="shared" si="19"/>
        <v>1131</v>
      </c>
      <c r="V44" s="8">
        <f>[3]AVAILABILITY!M42</f>
        <v>1131</v>
      </c>
      <c r="W44" s="8">
        <f t="shared" si="29"/>
        <v>1131</v>
      </c>
      <c r="X44" s="8">
        <f>[3]AVAILABILITY!N42</f>
        <v>565.5</v>
      </c>
      <c r="Y44" s="8">
        <v>533.5</v>
      </c>
      <c r="Z44" s="8">
        <f>[3]AVAILABILITY!O42</f>
        <v>565.5</v>
      </c>
      <c r="AA44" s="8">
        <f t="shared" si="16"/>
        <v>565.5</v>
      </c>
      <c r="AB44" s="8">
        <f>[3]AVAILABILITY!P42</f>
        <v>1131</v>
      </c>
      <c r="AC44" s="8">
        <f t="shared" si="30"/>
        <v>1131</v>
      </c>
      <c r="AD44" s="8">
        <f>[3]AVAILABILITY!Q42</f>
        <v>1131</v>
      </c>
      <c r="AE44" s="8">
        <f t="shared" si="7"/>
        <v>1131</v>
      </c>
      <c r="AF44" s="8">
        <f>[3]AVAILABILITY!R42</f>
        <v>565.5</v>
      </c>
      <c r="AG44" s="8">
        <f t="shared" si="4"/>
        <v>565.5</v>
      </c>
      <c r="AH44" s="8">
        <f>[3]AVAILABILITY!S42</f>
        <v>565.5</v>
      </c>
      <c r="AI44" s="8">
        <f t="shared" si="10"/>
        <v>565.5</v>
      </c>
      <c r="AJ44" s="8">
        <f>[3]AVAILABILITY!T42</f>
        <v>1131</v>
      </c>
      <c r="AK44" s="8">
        <f t="shared" si="20"/>
        <v>1131</v>
      </c>
      <c r="AL44" s="8">
        <f>[3]AVAILABILITY!U42</f>
        <v>1131</v>
      </c>
      <c r="AM44" s="8">
        <f t="shared" si="11"/>
        <v>1131</v>
      </c>
      <c r="AN44" s="8">
        <f>[3]AVAILABILITY!V42</f>
        <v>1131</v>
      </c>
      <c r="AO44" s="8">
        <f t="shared" si="21"/>
        <v>1131</v>
      </c>
      <c r="AP44" s="8">
        <f>[3]AVAILABILITY!W42</f>
        <v>1131</v>
      </c>
      <c r="AQ44" s="8">
        <f t="shared" si="12"/>
        <v>1131</v>
      </c>
      <c r="AR44" s="8">
        <f>[3]AVAILABILITY!X42</f>
        <v>1131</v>
      </c>
      <c r="AS44" s="8">
        <f t="shared" si="13"/>
        <v>1131</v>
      </c>
      <c r="AT44" s="8">
        <f>[3]AVAILABILITY!Y42</f>
        <v>1131</v>
      </c>
      <c r="AU44" s="8">
        <f t="shared" si="8"/>
        <v>1131</v>
      </c>
      <c r="AV44" s="8">
        <f>[3]AVAILABILITY!Z42</f>
        <v>1131</v>
      </c>
      <c r="AW44" s="8">
        <f t="shared" si="22"/>
        <v>1131</v>
      </c>
      <c r="AX44" s="8">
        <f>[3]AVAILABILITY!AA42</f>
        <v>1131</v>
      </c>
      <c r="AY44" s="8">
        <f t="shared" si="23"/>
        <v>1131</v>
      </c>
      <c r="AZ44" s="8">
        <f>[3]AVAILABILITY!AB42</f>
        <v>1131</v>
      </c>
      <c r="BA44" s="8">
        <f t="shared" si="24"/>
        <v>1131</v>
      </c>
      <c r="BB44" s="8">
        <f>[3]AVAILABILITY!AC42</f>
        <v>1131</v>
      </c>
      <c r="BC44" s="8">
        <f t="shared" si="17"/>
        <v>1131</v>
      </c>
      <c r="BD44" s="8">
        <f>[3]AVAILABILITY!AD42</f>
        <v>1131</v>
      </c>
      <c r="BE44" s="8">
        <f t="shared" si="25"/>
        <v>1131</v>
      </c>
      <c r="BF44" s="8">
        <f>[3]AVAILABILITY!AE42</f>
        <v>1131</v>
      </c>
      <c r="BG44" s="8">
        <f t="shared" si="31"/>
        <v>1131</v>
      </c>
      <c r="BH44" s="8">
        <f>[3]AVAILABILITY!AF42</f>
        <v>1078.5</v>
      </c>
      <c r="BI44" s="8">
        <f t="shared" si="18"/>
        <v>1078.5</v>
      </c>
      <c r="BJ44" s="8">
        <f>[3]AVAILABILITY!AG42</f>
        <v>565.5</v>
      </c>
      <c r="BK44" s="8">
        <f t="shared" si="9"/>
        <v>565.5</v>
      </c>
      <c r="BL44" s="8">
        <f>[3]AVAILABILITY!AH42</f>
        <v>565.5</v>
      </c>
      <c r="BM44" s="8">
        <f t="shared" si="5"/>
        <v>565.5</v>
      </c>
    </row>
    <row r="45" spans="1:65" ht="23.25">
      <c r="A45" s="6">
        <v>41</v>
      </c>
      <c r="B45" s="7">
        <v>0.41666666666666669</v>
      </c>
      <c r="C45" s="7">
        <v>0.42708333333333331</v>
      </c>
      <c r="D45" s="8">
        <f>[3]AVAILABILITY!D43</f>
        <v>1131</v>
      </c>
      <c r="E45" s="8">
        <f t="shared" si="26"/>
        <v>1131</v>
      </c>
      <c r="F45" s="8">
        <f>[3]AVAILABILITY!E43</f>
        <v>1131</v>
      </c>
      <c r="G45" s="8">
        <f t="shared" si="26"/>
        <v>1131</v>
      </c>
      <c r="H45" s="8">
        <f>[3]AVAILABILITY!F43</f>
        <v>1131</v>
      </c>
      <c r="I45" s="8">
        <f t="shared" si="27"/>
        <v>1131</v>
      </c>
      <c r="J45" s="8">
        <f>[3]AVAILABILITY!G43</f>
        <v>1131</v>
      </c>
      <c r="K45" s="8">
        <f t="shared" si="14"/>
        <v>1131</v>
      </c>
      <c r="L45" s="8">
        <f>[3]AVAILABILITY!H43</f>
        <v>1131</v>
      </c>
      <c r="M45" s="8">
        <f t="shared" si="15"/>
        <v>1131</v>
      </c>
      <c r="N45" s="8">
        <f>[3]AVAILABILITY!I43</f>
        <v>1131</v>
      </c>
      <c r="O45" s="8">
        <f t="shared" si="2"/>
        <v>1131</v>
      </c>
      <c r="P45" s="8">
        <f>[3]AVAILABILITY!J43</f>
        <v>1131</v>
      </c>
      <c r="Q45" s="8">
        <v>1067</v>
      </c>
      <c r="R45" s="8">
        <f>[3]AVAILABILITY!K43</f>
        <v>1131</v>
      </c>
      <c r="S45" s="8">
        <f t="shared" si="28"/>
        <v>1131</v>
      </c>
      <c r="T45" s="8">
        <f>[3]AVAILABILITY!L43</f>
        <v>1131</v>
      </c>
      <c r="U45" s="8">
        <f t="shared" si="19"/>
        <v>1131</v>
      </c>
      <c r="V45" s="8">
        <f>[3]AVAILABILITY!M43</f>
        <v>1131</v>
      </c>
      <c r="W45" s="8">
        <f t="shared" si="29"/>
        <v>1131</v>
      </c>
      <c r="X45" s="8">
        <f>[3]AVAILABILITY!N43</f>
        <v>565.5</v>
      </c>
      <c r="Y45" s="8">
        <v>501.5</v>
      </c>
      <c r="Z45" s="8">
        <f>[3]AVAILABILITY!O43</f>
        <v>565.5</v>
      </c>
      <c r="AA45" s="8">
        <f t="shared" si="16"/>
        <v>565.5</v>
      </c>
      <c r="AB45" s="8">
        <f>[3]AVAILABILITY!P43</f>
        <v>1131</v>
      </c>
      <c r="AC45" s="8">
        <f t="shared" si="30"/>
        <v>1131</v>
      </c>
      <c r="AD45" s="8">
        <f>[3]AVAILABILITY!Q43</f>
        <v>1131</v>
      </c>
      <c r="AE45" s="8">
        <f t="shared" si="7"/>
        <v>1131</v>
      </c>
      <c r="AF45" s="8">
        <f>[3]AVAILABILITY!R43</f>
        <v>565.5</v>
      </c>
      <c r="AG45" s="8">
        <f t="shared" si="4"/>
        <v>565.5</v>
      </c>
      <c r="AH45" s="8">
        <f>[3]AVAILABILITY!S43</f>
        <v>565.5</v>
      </c>
      <c r="AI45" s="8">
        <f t="shared" si="10"/>
        <v>565.5</v>
      </c>
      <c r="AJ45" s="8">
        <f>[3]AVAILABILITY!T43</f>
        <v>1131</v>
      </c>
      <c r="AK45" s="8">
        <f t="shared" si="20"/>
        <v>1131</v>
      </c>
      <c r="AL45" s="8">
        <f>[3]AVAILABILITY!U43</f>
        <v>1131</v>
      </c>
      <c r="AM45" s="8">
        <f t="shared" si="11"/>
        <v>1131</v>
      </c>
      <c r="AN45" s="8">
        <f>[3]AVAILABILITY!V43</f>
        <v>1131</v>
      </c>
      <c r="AO45" s="8">
        <f t="shared" si="21"/>
        <v>1131</v>
      </c>
      <c r="AP45" s="8">
        <f>[3]AVAILABILITY!W43</f>
        <v>1131</v>
      </c>
      <c r="AQ45" s="8">
        <f t="shared" si="12"/>
        <v>1131</v>
      </c>
      <c r="AR45" s="8">
        <f>[3]AVAILABILITY!X43</f>
        <v>1131</v>
      </c>
      <c r="AS45" s="8">
        <f t="shared" si="13"/>
        <v>1131</v>
      </c>
      <c r="AT45" s="8">
        <f>[3]AVAILABILITY!Y43</f>
        <v>1131</v>
      </c>
      <c r="AU45" s="8">
        <f t="shared" si="8"/>
        <v>1131</v>
      </c>
      <c r="AV45" s="8">
        <f>[3]AVAILABILITY!Z43</f>
        <v>1131</v>
      </c>
      <c r="AW45" s="8">
        <f t="shared" si="22"/>
        <v>1131</v>
      </c>
      <c r="AX45" s="8">
        <f>[3]AVAILABILITY!AA43</f>
        <v>1131</v>
      </c>
      <c r="AY45" s="8">
        <f t="shared" si="23"/>
        <v>1131</v>
      </c>
      <c r="AZ45" s="8">
        <f>[3]AVAILABILITY!AB43</f>
        <v>1131</v>
      </c>
      <c r="BA45" s="8">
        <f t="shared" si="24"/>
        <v>1131</v>
      </c>
      <c r="BB45" s="8">
        <f>[3]AVAILABILITY!AC43</f>
        <v>1131</v>
      </c>
      <c r="BC45" s="8">
        <f t="shared" si="17"/>
        <v>1131</v>
      </c>
      <c r="BD45" s="8">
        <f>[3]AVAILABILITY!AD43</f>
        <v>1131</v>
      </c>
      <c r="BE45" s="8">
        <f t="shared" si="25"/>
        <v>1131</v>
      </c>
      <c r="BF45" s="8">
        <f>[3]AVAILABILITY!AE43</f>
        <v>1131</v>
      </c>
      <c r="BG45" s="8">
        <f t="shared" si="31"/>
        <v>1131</v>
      </c>
      <c r="BH45" s="8">
        <f>[3]AVAILABILITY!AF43</f>
        <v>1029.5</v>
      </c>
      <c r="BI45" s="8">
        <f t="shared" si="18"/>
        <v>1029.5</v>
      </c>
      <c r="BJ45" s="8">
        <f>[3]AVAILABILITY!AG43</f>
        <v>565.5</v>
      </c>
      <c r="BK45" s="8">
        <f t="shared" si="9"/>
        <v>565.5</v>
      </c>
      <c r="BL45" s="8">
        <f>[3]AVAILABILITY!AH43</f>
        <v>565.5</v>
      </c>
      <c r="BM45" s="8">
        <f t="shared" si="5"/>
        <v>565.5</v>
      </c>
    </row>
    <row r="46" spans="1:65" ht="23.25">
      <c r="A46" s="6">
        <v>42</v>
      </c>
      <c r="B46" s="7">
        <v>0.42708333333333331</v>
      </c>
      <c r="C46" s="7">
        <v>0.4375</v>
      </c>
      <c r="D46" s="8">
        <f>[3]AVAILABILITY!D44</f>
        <v>1131</v>
      </c>
      <c r="E46" s="8">
        <f t="shared" si="26"/>
        <v>1131</v>
      </c>
      <c r="F46" s="8">
        <f>[3]AVAILABILITY!E44</f>
        <v>1131</v>
      </c>
      <c r="G46" s="8">
        <f t="shared" si="26"/>
        <v>1131</v>
      </c>
      <c r="H46" s="8">
        <f>[3]AVAILABILITY!F44</f>
        <v>1131</v>
      </c>
      <c r="I46" s="8">
        <f t="shared" si="27"/>
        <v>1131</v>
      </c>
      <c r="J46" s="8">
        <f>[3]AVAILABILITY!G44</f>
        <v>1131</v>
      </c>
      <c r="K46" s="8">
        <f t="shared" si="14"/>
        <v>1131</v>
      </c>
      <c r="L46" s="8">
        <f>[3]AVAILABILITY!H44</f>
        <v>1131</v>
      </c>
      <c r="M46" s="8">
        <f t="shared" si="15"/>
        <v>1131</v>
      </c>
      <c r="N46" s="8">
        <f>[3]AVAILABILITY!I44</f>
        <v>1131</v>
      </c>
      <c r="O46" s="8">
        <f t="shared" si="2"/>
        <v>1131</v>
      </c>
      <c r="P46" s="8">
        <f>[3]AVAILABILITY!J44</f>
        <v>1131</v>
      </c>
      <c r="Q46" s="8">
        <v>1003</v>
      </c>
      <c r="R46" s="8">
        <f>[3]AVAILABILITY!K44</f>
        <v>1131</v>
      </c>
      <c r="S46" s="8">
        <f t="shared" si="28"/>
        <v>1131</v>
      </c>
      <c r="T46" s="8">
        <f>[3]AVAILABILITY!L44</f>
        <v>1131</v>
      </c>
      <c r="U46" s="8">
        <f t="shared" si="19"/>
        <v>1131</v>
      </c>
      <c r="V46" s="8">
        <f>[3]AVAILABILITY!M44</f>
        <v>1131</v>
      </c>
      <c r="W46" s="8">
        <f t="shared" si="29"/>
        <v>1131</v>
      </c>
      <c r="X46" s="8">
        <f>[3]AVAILABILITY!N44</f>
        <v>565.5</v>
      </c>
      <c r="Y46" s="8">
        <v>469.5</v>
      </c>
      <c r="Z46" s="8">
        <f>[3]AVAILABILITY!O44</f>
        <v>565.5</v>
      </c>
      <c r="AA46" s="8">
        <f t="shared" si="16"/>
        <v>565.5</v>
      </c>
      <c r="AB46" s="8">
        <f>[3]AVAILABILITY!P44</f>
        <v>1131</v>
      </c>
      <c r="AC46" s="8">
        <f t="shared" si="30"/>
        <v>1131</v>
      </c>
      <c r="AD46" s="8">
        <f>[3]AVAILABILITY!Q44</f>
        <v>1131</v>
      </c>
      <c r="AE46" s="8">
        <f t="shared" si="7"/>
        <v>1131</v>
      </c>
      <c r="AF46" s="8">
        <f>[3]AVAILABILITY!R44</f>
        <v>565.5</v>
      </c>
      <c r="AG46" s="8">
        <v>533.5</v>
      </c>
      <c r="AH46" s="8">
        <f>[3]AVAILABILITY!S44</f>
        <v>565.5</v>
      </c>
      <c r="AI46" s="8">
        <f t="shared" si="10"/>
        <v>565.5</v>
      </c>
      <c r="AJ46" s="8">
        <f>[3]AVAILABILITY!T44</f>
        <v>1131</v>
      </c>
      <c r="AK46" s="8">
        <f t="shared" si="20"/>
        <v>1131</v>
      </c>
      <c r="AL46" s="8">
        <f>[3]AVAILABILITY!U44</f>
        <v>1131</v>
      </c>
      <c r="AM46" s="8">
        <f t="shared" si="11"/>
        <v>1131</v>
      </c>
      <c r="AN46" s="8">
        <f>[3]AVAILABILITY!V44</f>
        <v>1131</v>
      </c>
      <c r="AO46" s="8">
        <f t="shared" si="21"/>
        <v>1131</v>
      </c>
      <c r="AP46" s="8">
        <f>[3]AVAILABILITY!W44</f>
        <v>1131</v>
      </c>
      <c r="AQ46" s="8">
        <f t="shared" si="12"/>
        <v>1131</v>
      </c>
      <c r="AR46" s="8">
        <f>[3]AVAILABILITY!X44</f>
        <v>1131</v>
      </c>
      <c r="AS46" s="8">
        <f t="shared" si="13"/>
        <v>1131</v>
      </c>
      <c r="AT46" s="8">
        <f>[3]AVAILABILITY!Y44</f>
        <v>1131</v>
      </c>
      <c r="AU46" s="8">
        <f t="shared" si="8"/>
        <v>1131</v>
      </c>
      <c r="AV46" s="8">
        <f>[3]AVAILABILITY!Z44</f>
        <v>1131</v>
      </c>
      <c r="AW46" s="8">
        <f t="shared" si="22"/>
        <v>1131</v>
      </c>
      <c r="AX46" s="8">
        <f>[3]AVAILABILITY!AA44</f>
        <v>1131</v>
      </c>
      <c r="AY46" s="8">
        <f t="shared" si="23"/>
        <v>1131</v>
      </c>
      <c r="AZ46" s="8">
        <f>[3]AVAILABILITY!AB44</f>
        <v>1131</v>
      </c>
      <c r="BA46" s="8">
        <f t="shared" si="24"/>
        <v>1131</v>
      </c>
      <c r="BB46" s="8">
        <f>[3]AVAILABILITY!AC44</f>
        <v>1131</v>
      </c>
      <c r="BC46" s="8">
        <f t="shared" si="17"/>
        <v>1131</v>
      </c>
      <c r="BD46" s="8">
        <f>[3]AVAILABILITY!AD44</f>
        <v>1131</v>
      </c>
      <c r="BE46" s="8">
        <f t="shared" si="25"/>
        <v>1131</v>
      </c>
      <c r="BF46" s="8">
        <f>[3]AVAILABILITY!AE44</f>
        <v>1131</v>
      </c>
      <c r="BG46" s="8">
        <f t="shared" si="31"/>
        <v>1131</v>
      </c>
      <c r="BH46" s="8">
        <f>[3]AVAILABILITY!AF44</f>
        <v>911.5</v>
      </c>
      <c r="BI46" s="8">
        <f t="shared" si="18"/>
        <v>911.5</v>
      </c>
      <c r="BJ46" s="8">
        <f>[3]AVAILABILITY!AG44</f>
        <v>565.5</v>
      </c>
      <c r="BK46" s="8">
        <f t="shared" si="9"/>
        <v>565.5</v>
      </c>
      <c r="BL46" s="8">
        <f>[3]AVAILABILITY!AH44</f>
        <v>565.5</v>
      </c>
      <c r="BM46" s="8">
        <f t="shared" si="5"/>
        <v>565.5</v>
      </c>
    </row>
    <row r="47" spans="1:65" ht="23.25">
      <c r="A47" s="6">
        <v>43</v>
      </c>
      <c r="B47" s="7">
        <v>0.4375</v>
      </c>
      <c r="C47" s="7">
        <v>0.44791666666666669</v>
      </c>
      <c r="D47" s="8">
        <f>[3]AVAILABILITY!D45</f>
        <v>1131</v>
      </c>
      <c r="E47" s="8">
        <f t="shared" si="26"/>
        <v>1131</v>
      </c>
      <c r="F47" s="8">
        <f>[3]AVAILABILITY!E45</f>
        <v>1131</v>
      </c>
      <c r="G47" s="8">
        <v>1067</v>
      </c>
      <c r="H47" s="8">
        <f>[3]AVAILABILITY!F45</f>
        <v>1131</v>
      </c>
      <c r="I47" s="8">
        <f t="shared" si="27"/>
        <v>1131</v>
      </c>
      <c r="J47" s="8">
        <f>[3]AVAILABILITY!G45</f>
        <v>1131</v>
      </c>
      <c r="K47" s="8">
        <f t="shared" si="14"/>
        <v>1131</v>
      </c>
      <c r="L47" s="8">
        <f>[3]AVAILABILITY!H45</f>
        <v>1131</v>
      </c>
      <c r="M47" s="8">
        <f t="shared" si="15"/>
        <v>1131</v>
      </c>
      <c r="N47" s="8">
        <f>[3]AVAILABILITY!I45</f>
        <v>1131</v>
      </c>
      <c r="O47" s="8">
        <f t="shared" si="2"/>
        <v>1131</v>
      </c>
      <c r="P47" s="8">
        <f>[3]AVAILABILITY!J45</f>
        <v>1131</v>
      </c>
      <c r="Q47" s="8">
        <v>950</v>
      </c>
      <c r="R47" s="8">
        <f>[3]AVAILABILITY!K45</f>
        <v>1131</v>
      </c>
      <c r="S47" s="8">
        <f t="shared" si="28"/>
        <v>1131</v>
      </c>
      <c r="T47" s="8">
        <f>[3]AVAILABILITY!L45</f>
        <v>1131</v>
      </c>
      <c r="U47" s="8">
        <f t="shared" si="19"/>
        <v>1131</v>
      </c>
      <c r="V47" s="8">
        <f>[3]AVAILABILITY!M45</f>
        <v>1131</v>
      </c>
      <c r="W47" s="8">
        <v>1067</v>
      </c>
      <c r="X47" s="8">
        <f>[3]AVAILABILITY!N45</f>
        <v>565.5</v>
      </c>
      <c r="Y47" s="8">
        <v>437.5</v>
      </c>
      <c r="Z47" s="8">
        <f>[3]AVAILABILITY!O45</f>
        <v>565.5</v>
      </c>
      <c r="AA47" s="8">
        <f t="shared" si="16"/>
        <v>565.5</v>
      </c>
      <c r="AB47" s="8">
        <f>[3]AVAILABILITY!P45</f>
        <v>1131</v>
      </c>
      <c r="AC47" s="8">
        <f t="shared" si="30"/>
        <v>1131</v>
      </c>
      <c r="AD47" s="8">
        <f>[3]AVAILABILITY!Q45</f>
        <v>1131</v>
      </c>
      <c r="AE47" s="8">
        <v>1067</v>
      </c>
      <c r="AF47" s="8">
        <f>[3]AVAILABILITY!R45</f>
        <v>565.5</v>
      </c>
      <c r="AG47" s="8">
        <v>501.5</v>
      </c>
      <c r="AH47" s="8">
        <f>[3]AVAILABILITY!S45</f>
        <v>565.5</v>
      </c>
      <c r="AI47" s="8">
        <f t="shared" si="10"/>
        <v>565.5</v>
      </c>
      <c r="AJ47" s="8">
        <f>[3]AVAILABILITY!T45</f>
        <v>1131</v>
      </c>
      <c r="AK47" s="8">
        <f t="shared" si="20"/>
        <v>1131</v>
      </c>
      <c r="AL47" s="8">
        <f>[3]AVAILABILITY!U45</f>
        <v>1131</v>
      </c>
      <c r="AM47" s="8">
        <f t="shared" si="11"/>
        <v>1131</v>
      </c>
      <c r="AN47" s="8">
        <f>[3]AVAILABILITY!V45</f>
        <v>1131</v>
      </c>
      <c r="AO47" s="8">
        <f t="shared" si="21"/>
        <v>1131</v>
      </c>
      <c r="AP47" s="8">
        <f>[3]AVAILABILITY!W45</f>
        <v>1131</v>
      </c>
      <c r="AQ47" s="8">
        <f t="shared" si="12"/>
        <v>1131</v>
      </c>
      <c r="AR47" s="8">
        <f>[3]AVAILABILITY!X45</f>
        <v>1131</v>
      </c>
      <c r="AS47" s="8">
        <f t="shared" si="13"/>
        <v>1131</v>
      </c>
      <c r="AT47" s="8">
        <f>[3]AVAILABILITY!Y45</f>
        <v>1131</v>
      </c>
      <c r="AU47" s="8">
        <f t="shared" si="8"/>
        <v>1131</v>
      </c>
      <c r="AV47" s="8">
        <f>[3]AVAILABILITY!Z45</f>
        <v>1131</v>
      </c>
      <c r="AW47" s="8">
        <f t="shared" si="22"/>
        <v>1131</v>
      </c>
      <c r="AX47" s="8">
        <f>[3]AVAILABILITY!AA45</f>
        <v>1131</v>
      </c>
      <c r="AY47" s="8">
        <f t="shared" si="23"/>
        <v>1131</v>
      </c>
      <c r="AZ47" s="8">
        <f>[3]AVAILABILITY!AB45</f>
        <v>1131</v>
      </c>
      <c r="BA47" s="8">
        <f t="shared" si="24"/>
        <v>1131</v>
      </c>
      <c r="BB47" s="8">
        <f>[3]AVAILABILITY!AC45</f>
        <v>1131</v>
      </c>
      <c r="BC47" s="8">
        <f t="shared" si="17"/>
        <v>1131</v>
      </c>
      <c r="BD47" s="8">
        <f>[3]AVAILABILITY!AD45</f>
        <v>1131</v>
      </c>
      <c r="BE47" s="8">
        <f t="shared" si="25"/>
        <v>1131</v>
      </c>
      <c r="BF47" s="8">
        <f>[3]AVAILABILITY!AE45</f>
        <v>1131</v>
      </c>
      <c r="BG47" s="8">
        <f t="shared" si="31"/>
        <v>1131</v>
      </c>
      <c r="BH47" s="8">
        <f>[3]AVAILABILITY!AF45</f>
        <v>818.5</v>
      </c>
      <c r="BI47" s="8">
        <f t="shared" si="18"/>
        <v>818.5</v>
      </c>
      <c r="BJ47" s="8">
        <f>[3]AVAILABILITY!AG45</f>
        <v>565.5</v>
      </c>
      <c r="BK47" s="8">
        <f t="shared" si="9"/>
        <v>565.5</v>
      </c>
      <c r="BL47" s="8">
        <f>[3]AVAILABILITY!AH45</f>
        <v>565.5</v>
      </c>
      <c r="BM47" s="8">
        <f t="shared" si="5"/>
        <v>565.5</v>
      </c>
    </row>
    <row r="48" spans="1:65" ht="23.25">
      <c r="A48" s="6">
        <v>44</v>
      </c>
      <c r="B48" s="7">
        <v>0.44791666666666669</v>
      </c>
      <c r="C48" s="7">
        <v>0.45833333333333331</v>
      </c>
      <c r="D48" s="8">
        <f>[3]AVAILABILITY!D46</f>
        <v>1131</v>
      </c>
      <c r="E48" s="8">
        <f t="shared" si="26"/>
        <v>1131</v>
      </c>
      <c r="F48" s="8">
        <f>[3]AVAILABILITY!E46</f>
        <v>1131</v>
      </c>
      <c r="G48" s="8">
        <v>1003</v>
      </c>
      <c r="H48" s="8">
        <f>[3]AVAILABILITY!F46</f>
        <v>1131</v>
      </c>
      <c r="I48" s="8">
        <f t="shared" si="27"/>
        <v>1131</v>
      </c>
      <c r="J48" s="8">
        <f>[3]AVAILABILITY!G46</f>
        <v>1131</v>
      </c>
      <c r="K48" s="8">
        <f t="shared" si="14"/>
        <v>1131</v>
      </c>
      <c r="L48" s="8">
        <f>[3]AVAILABILITY!H46</f>
        <v>1131</v>
      </c>
      <c r="M48" s="8">
        <f t="shared" si="15"/>
        <v>1131</v>
      </c>
      <c r="N48" s="8">
        <f>[3]AVAILABILITY!I46</f>
        <v>1131</v>
      </c>
      <c r="O48" s="8">
        <f t="shared" si="2"/>
        <v>1131</v>
      </c>
      <c r="P48" s="8">
        <f>[3]AVAILABILITY!J46</f>
        <v>1131</v>
      </c>
      <c r="Q48" s="8">
        <v>950</v>
      </c>
      <c r="R48" s="8">
        <f>[3]AVAILABILITY!K46</f>
        <v>1131</v>
      </c>
      <c r="S48" s="8">
        <f t="shared" si="28"/>
        <v>1131</v>
      </c>
      <c r="T48" s="8">
        <f>[3]AVAILABILITY!L46</f>
        <v>1131</v>
      </c>
      <c r="U48" s="8">
        <f t="shared" si="19"/>
        <v>1131</v>
      </c>
      <c r="V48" s="8">
        <f>[3]AVAILABILITY!M46</f>
        <v>1131</v>
      </c>
      <c r="W48" s="8">
        <v>1050</v>
      </c>
      <c r="X48" s="8">
        <f>[3]AVAILABILITY!N46</f>
        <v>565.5</v>
      </c>
      <c r="Y48" s="8">
        <v>405.5</v>
      </c>
      <c r="Z48" s="8">
        <f>[3]AVAILABILITY!O46</f>
        <v>565.5</v>
      </c>
      <c r="AA48" s="8">
        <f t="shared" si="16"/>
        <v>565.5</v>
      </c>
      <c r="AB48" s="8">
        <f>[3]AVAILABILITY!P46</f>
        <v>1131</v>
      </c>
      <c r="AC48" s="8">
        <f t="shared" si="30"/>
        <v>1131</v>
      </c>
      <c r="AD48" s="8">
        <f>[3]AVAILABILITY!Q46</f>
        <v>1131</v>
      </c>
      <c r="AE48" s="8">
        <v>1003</v>
      </c>
      <c r="AF48" s="8">
        <f>[3]AVAILABILITY!R46</f>
        <v>565.5</v>
      </c>
      <c r="AG48" s="8">
        <v>469.5</v>
      </c>
      <c r="AH48" s="8">
        <f>[3]AVAILABILITY!S46</f>
        <v>565.5</v>
      </c>
      <c r="AI48" s="8">
        <f t="shared" si="10"/>
        <v>565.5</v>
      </c>
      <c r="AJ48" s="8">
        <f>[3]AVAILABILITY!T46</f>
        <v>1131</v>
      </c>
      <c r="AK48" s="8">
        <f t="shared" si="20"/>
        <v>1131</v>
      </c>
      <c r="AL48" s="8">
        <f>[3]AVAILABILITY!U46</f>
        <v>1131</v>
      </c>
      <c r="AM48" s="8">
        <f t="shared" si="11"/>
        <v>1131</v>
      </c>
      <c r="AN48" s="8">
        <f>[3]AVAILABILITY!V46</f>
        <v>1131</v>
      </c>
      <c r="AO48" s="8">
        <f t="shared" si="21"/>
        <v>1131</v>
      </c>
      <c r="AP48" s="8">
        <f>[3]AVAILABILITY!W46</f>
        <v>1131</v>
      </c>
      <c r="AQ48" s="8">
        <f t="shared" si="12"/>
        <v>1131</v>
      </c>
      <c r="AR48" s="8">
        <f>[3]AVAILABILITY!X46</f>
        <v>1131</v>
      </c>
      <c r="AS48" s="8">
        <f t="shared" si="13"/>
        <v>1131</v>
      </c>
      <c r="AT48" s="8">
        <f>[3]AVAILABILITY!Y46</f>
        <v>1131</v>
      </c>
      <c r="AU48" s="8">
        <f t="shared" si="8"/>
        <v>1131</v>
      </c>
      <c r="AV48" s="8">
        <f>[3]AVAILABILITY!Z46</f>
        <v>1131</v>
      </c>
      <c r="AW48" s="8">
        <f t="shared" si="22"/>
        <v>1131</v>
      </c>
      <c r="AX48" s="8">
        <f>[3]AVAILABILITY!AA46</f>
        <v>1131</v>
      </c>
      <c r="AY48" s="8">
        <f t="shared" si="23"/>
        <v>1131</v>
      </c>
      <c r="AZ48" s="8">
        <f>[3]AVAILABILITY!AB46</f>
        <v>1131</v>
      </c>
      <c r="BA48" s="8">
        <f t="shared" si="24"/>
        <v>1131</v>
      </c>
      <c r="BB48" s="8">
        <f>[3]AVAILABILITY!AC46</f>
        <v>1131</v>
      </c>
      <c r="BC48" s="8">
        <f t="shared" si="17"/>
        <v>1131</v>
      </c>
      <c r="BD48" s="8">
        <f>[3]AVAILABILITY!AD46</f>
        <v>1131</v>
      </c>
      <c r="BE48" s="8">
        <f t="shared" si="25"/>
        <v>1131</v>
      </c>
      <c r="BF48" s="8">
        <f>[3]AVAILABILITY!AE46</f>
        <v>1131</v>
      </c>
      <c r="BG48" s="8">
        <v>1067</v>
      </c>
      <c r="BH48" s="8">
        <f>[3]AVAILABILITY!AF46</f>
        <v>698.5</v>
      </c>
      <c r="BI48" s="8">
        <f t="shared" si="18"/>
        <v>698.5</v>
      </c>
      <c r="BJ48" s="8">
        <f>[3]AVAILABILITY!AG46</f>
        <v>565.5</v>
      </c>
      <c r="BK48" s="8">
        <f t="shared" si="9"/>
        <v>565.5</v>
      </c>
      <c r="BL48" s="8">
        <f>[3]AVAILABILITY!AH46</f>
        <v>565.5</v>
      </c>
      <c r="BM48" s="8">
        <f t="shared" si="5"/>
        <v>565.5</v>
      </c>
    </row>
    <row r="49" spans="1:65" ht="23.25">
      <c r="A49" s="6">
        <v>45</v>
      </c>
      <c r="B49" s="7">
        <v>0.45833333333333331</v>
      </c>
      <c r="C49" s="7">
        <v>0.46875</v>
      </c>
      <c r="D49" s="8">
        <f>[3]AVAILABILITY!D47</f>
        <v>1131</v>
      </c>
      <c r="E49" s="8">
        <f t="shared" si="26"/>
        <v>1131</v>
      </c>
      <c r="F49" s="8">
        <f>[3]AVAILABILITY!E47</f>
        <v>1131</v>
      </c>
      <c r="G49" s="8">
        <v>939</v>
      </c>
      <c r="H49" s="8">
        <f>[3]AVAILABILITY!F47</f>
        <v>1131</v>
      </c>
      <c r="I49" s="8">
        <f t="shared" si="27"/>
        <v>1131</v>
      </c>
      <c r="J49" s="8">
        <f>[3]AVAILABILITY!G47</f>
        <v>1131</v>
      </c>
      <c r="K49" s="8">
        <f t="shared" si="14"/>
        <v>1131</v>
      </c>
      <c r="L49" s="8">
        <f>[3]AVAILABILITY!H47</f>
        <v>1131</v>
      </c>
      <c r="M49" s="8">
        <f t="shared" si="15"/>
        <v>1131</v>
      </c>
      <c r="N49" s="8">
        <f>[3]AVAILABILITY!I47</f>
        <v>1131</v>
      </c>
      <c r="O49" s="8">
        <f t="shared" si="2"/>
        <v>1131</v>
      </c>
      <c r="P49" s="8">
        <f>[3]AVAILABILITY!J47</f>
        <v>1131</v>
      </c>
      <c r="Q49" s="8">
        <v>950</v>
      </c>
      <c r="R49" s="8">
        <f>[3]AVAILABILITY!K47</f>
        <v>1131</v>
      </c>
      <c r="S49" s="8">
        <v>1067</v>
      </c>
      <c r="T49" s="8">
        <f>[3]AVAILABILITY!L47</f>
        <v>1131</v>
      </c>
      <c r="U49" s="8">
        <f t="shared" si="19"/>
        <v>1131</v>
      </c>
      <c r="V49" s="8">
        <f>[3]AVAILABILITY!M47</f>
        <v>1131</v>
      </c>
      <c r="W49" s="8">
        <f>+W48+64</f>
        <v>1114</v>
      </c>
      <c r="X49" s="8">
        <f>[3]AVAILABILITY!N47</f>
        <v>565.5</v>
      </c>
      <c r="Y49" s="8">
        <v>404</v>
      </c>
      <c r="Z49" s="8">
        <f>[3]AVAILABILITY!O47</f>
        <v>565.5</v>
      </c>
      <c r="AA49" s="8">
        <f t="shared" si="16"/>
        <v>565.5</v>
      </c>
      <c r="AB49" s="8">
        <f>[3]AVAILABILITY!P47</f>
        <v>1131</v>
      </c>
      <c r="AC49" s="8">
        <f t="shared" si="30"/>
        <v>1131</v>
      </c>
      <c r="AD49" s="8">
        <f>[3]AVAILABILITY!Q47</f>
        <v>1131</v>
      </c>
      <c r="AE49" s="8">
        <v>1000</v>
      </c>
      <c r="AF49" s="8">
        <f>[3]AVAILABILITY!R47</f>
        <v>565.5</v>
      </c>
      <c r="AG49" s="8">
        <v>437.5</v>
      </c>
      <c r="AH49" s="8">
        <f>[3]AVAILABILITY!S47</f>
        <v>565.5</v>
      </c>
      <c r="AI49" s="8">
        <f t="shared" si="10"/>
        <v>565.5</v>
      </c>
      <c r="AJ49" s="8">
        <f>[3]AVAILABILITY!T47</f>
        <v>1131</v>
      </c>
      <c r="AK49" s="8">
        <f t="shared" si="20"/>
        <v>1131</v>
      </c>
      <c r="AL49" s="8">
        <f>[3]AVAILABILITY!U47</f>
        <v>1131</v>
      </c>
      <c r="AM49" s="8">
        <f t="shared" si="11"/>
        <v>1131</v>
      </c>
      <c r="AN49" s="8">
        <f>[3]AVAILABILITY!V47</f>
        <v>1131</v>
      </c>
      <c r="AO49" s="8">
        <f t="shared" si="21"/>
        <v>1131</v>
      </c>
      <c r="AP49" s="8">
        <f>[3]AVAILABILITY!W47</f>
        <v>1131</v>
      </c>
      <c r="AQ49" s="8">
        <f t="shared" si="12"/>
        <v>1131</v>
      </c>
      <c r="AR49" s="8">
        <f>[3]AVAILABILITY!X47</f>
        <v>1131</v>
      </c>
      <c r="AS49" s="8">
        <f t="shared" si="13"/>
        <v>1131</v>
      </c>
      <c r="AT49" s="8">
        <f>[3]AVAILABILITY!Y47</f>
        <v>1131</v>
      </c>
      <c r="AU49" s="8">
        <f t="shared" si="8"/>
        <v>1131</v>
      </c>
      <c r="AV49" s="8">
        <f>[3]AVAILABILITY!Z47</f>
        <v>1131</v>
      </c>
      <c r="AW49" s="8">
        <f t="shared" si="22"/>
        <v>1131</v>
      </c>
      <c r="AX49" s="8">
        <f>[3]AVAILABILITY!AA47</f>
        <v>1131</v>
      </c>
      <c r="AY49" s="8">
        <f t="shared" si="23"/>
        <v>1131</v>
      </c>
      <c r="AZ49" s="8">
        <f>[3]AVAILABILITY!AB47</f>
        <v>1131</v>
      </c>
      <c r="BA49" s="8">
        <f t="shared" si="24"/>
        <v>1131</v>
      </c>
      <c r="BB49" s="8">
        <f>[3]AVAILABILITY!AC47</f>
        <v>1131</v>
      </c>
      <c r="BC49" s="8">
        <f t="shared" si="17"/>
        <v>1131</v>
      </c>
      <c r="BD49" s="8">
        <f>[3]AVAILABILITY!AD47</f>
        <v>1131</v>
      </c>
      <c r="BE49" s="8">
        <f t="shared" si="25"/>
        <v>1131</v>
      </c>
      <c r="BF49" s="8">
        <f>[3]AVAILABILITY!AE47</f>
        <v>1131</v>
      </c>
      <c r="BG49" s="8">
        <v>1003</v>
      </c>
      <c r="BH49" s="8">
        <f>[3]AVAILABILITY!AF47</f>
        <v>590.5</v>
      </c>
      <c r="BI49" s="8">
        <f t="shared" si="18"/>
        <v>590.5</v>
      </c>
      <c r="BJ49" s="8">
        <f>[3]AVAILABILITY!AG47</f>
        <v>565.5</v>
      </c>
      <c r="BK49" s="8">
        <f t="shared" si="9"/>
        <v>565.5</v>
      </c>
      <c r="BL49" s="8">
        <f>[3]AVAILABILITY!AH47</f>
        <v>565.5</v>
      </c>
      <c r="BM49" s="8">
        <f t="shared" si="5"/>
        <v>565.5</v>
      </c>
    </row>
    <row r="50" spans="1:65" ht="23.25">
      <c r="A50" s="6">
        <v>46</v>
      </c>
      <c r="B50" s="7">
        <v>0.46875</v>
      </c>
      <c r="C50" s="7">
        <v>0.47916666666666669</v>
      </c>
      <c r="D50" s="8">
        <f>[3]AVAILABILITY!D48</f>
        <v>1131</v>
      </c>
      <c r="E50" s="8">
        <f t="shared" si="26"/>
        <v>1131</v>
      </c>
      <c r="F50" s="8">
        <f>[3]AVAILABILITY!E48</f>
        <v>1131</v>
      </c>
      <c r="G50" s="8">
        <v>900</v>
      </c>
      <c r="H50" s="8">
        <f>[3]AVAILABILITY!F48</f>
        <v>1131</v>
      </c>
      <c r="I50" s="8">
        <f t="shared" si="27"/>
        <v>1131</v>
      </c>
      <c r="J50" s="8">
        <f>[3]AVAILABILITY!G48</f>
        <v>1131</v>
      </c>
      <c r="K50" s="8">
        <v>1067</v>
      </c>
      <c r="L50" s="8">
        <f>[3]AVAILABILITY!H48</f>
        <v>1131</v>
      </c>
      <c r="M50" s="8">
        <f t="shared" si="15"/>
        <v>1131</v>
      </c>
      <c r="N50" s="8">
        <f>[3]AVAILABILITY!I48</f>
        <v>1131</v>
      </c>
      <c r="O50" s="8">
        <f t="shared" si="2"/>
        <v>1131</v>
      </c>
      <c r="P50" s="8">
        <f>[3]AVAILABILITY!J48</f>
        <v>1131</v>
      </c>
      <c r="Q50" s="8">
        <v>950</v>
      </c>
      <c r="R50" s="8">
        <f>[3]AVAILABILITY!K48</f>
        <v>1131</v>
      </c>
      <c r="S50" s="8">
        <v>1003</v>
      </c>
      <c r="T50" s="8">
        <f>[3]AVAILABILITY!L48</f>
        <v>1131</v>
      </c>
      <c r="U50" s="8">
        <f t="shared" si="19"/>
        <v>1131</v>
      </c>
      <c r="V50" s="8">
        <f>[3]AVAILABILITY!M48</f>
        <v>1131</v>
      </c>
      <c r="W50" s="8">
        <f t="shared" ref="W50:W52" si="32">+V50</f>
        <v>1131</v>
      </c>
      <c r="X50" s="8">
        <f>[3]AVAILABILITY!N48</f>
        <v>565.5</v>
      </c>
      <c r="Y50" s="8">
        <v>404</v>
      </c>
      <c r="Z50" s="8">
        <f>[3]AVAILABILITY!O48</f>
        <v>565.5</v>
      </c>
      <c r="AA50" s="8">
        <f t="shared" si="16"/>
        <v>565.5</v>
      </c>
      <c r="AB50" s="8">
        <f>[3]AVAILABILITY!P48</f>
        <v>1131</v>
      </c>
      <c r="AC50" s="8">
        <f t="shared" si="30"/>
        <v>1131</v>
      </c>
      <c r="AD50" s="8">
        <f>[3]AVAILABILITY!Q48</f>
        <v>1131</v>
      </c>
      <c r="AE50" s="8">
        <f>+AE49-64</f>
        <v>936</v>
      </c>
      <c r="AF50" s="8">
        <f>[3]AVAILABILITY!R48</f>
        <v>565.5</v>
      </c>
      <c r="AG50" s="8">
        <v>405.5</v>
      </c>
      <c r="AH50" s="8">
        <f>[3]AVAILABILITY!S48</f>
        <v>565.5</v>
      </c>
      <c r="AI50" s="8">
        <v>533.5</v>
      </c>
      <c r="AJ50" s="8">
        <f>[3]AVAILABILITY!T48</f>
        <v>1131</v>
      </c>
      <c r="AK50" s="8">
        <v>1067</v>
      </c>
      <c r="AL50" s="8">
        <f>[3]AVAILABILITY!U48</f>
        <v>1131</v>
      </c>
      <c r="AM50" s="8">
        <f t="shared" si="11"/>
        <v>1131</v>
      </c>
      <c r="AN50" s="8">
        <f>[3]AVAILABILITY!V48</f>
        <v>1131</v>
      </c>
      <c r="AO50" s="8">
        <f t="shared" si="21"/>
        <v>1131</v>
      </c>
      <c r="AP50" s="8">
        <f>[3]AVAILABILITY!W48</f>
        <v>1131</v>
      </c>
      <c r="AQ50" s="8">
        <f t="shared" si="12"/>
        <v>1131</v>
      </c>
      <c r="AR50" s="8">
        <f>[3]AVAILABILITY!X48</f>
        <v>1131</v>
      </c>
      <c r="AS50" s="8">
        <f t="shared" si="13"/>
        <v>1131</v>
      </c>
      <c r="AT50" s="8">
        <f>[3]AVAILABILITY!Y48</f>
        <v>1131</v>
      </c>
      <c r="AU50" s="8">
        <f t="shared" si="8"/>
        <v>1131</v>
      </c>
      <c r="AV50" s="8">
        <f>[3]AVAILABILITY!Z48</f>
        <v>1131</v>
      </c>
      <c r="AW50" s="8">
        <f t="shared" si="22"/>
        <v>1131</v>
      </c>
      <c r="AX50" s="8">
        <f>[3]AVAILABILITY!AA48</f>
        <v>1131</v>
      </c>
      <c r="AY50" s="8">
        <f t="shared" si="23"/>
        <v>1131</v>
      </c>
      <c r="AZ50" s="8">
        <f>[3]AVAILABILITY!AB48</f>
        <v>1131</v>
      </c>
      <c r="BA50" s="8">
        <f t="shared" si="24"/>
        <v>1131</v>
      </c>
      <c r="BB50" s="8">
        <f>[3]AVAILABILITY!AC48</f>
        <v>1131</v>
      </c>
      <c r="BC50" s="8">
        <f t="shared" si="17"/>
        <v>1131</v>
      </c>
      <c r="BD50" s="8">
        <f>[3]AVAILABILITY!AD48</f>
        <v>1131</v>
      </c>
      <c r="BE50" s="8">
        <f t="shared" si="25"/>
        <v>1131</v>
      </c>
      <c r="BF50" s="8">
        <f>[3]AVAILABILITY!AE48</f>
        <v>1131</v>
      </c>
      <c r="BG50" s="8">
        <v>939</v>
      </c>
      <c r="BH50" s="8">
        <f>[3]AVAILABILITY!AF48</f>
        <v>565.5</v>
      </c>
      <c r="BI50" s="8">
        <f t="shared" si="18"/>
        <v>565.5</v>
      </c>
      <c r="BJ50" s="8">
        <f>[3]AVAILABILITY!AG48</f>
        <v>565.5</v>
      </c>
      <c r="BK50" s="8">
        <f t="shared" si="9"/>
        <v>565.5</v>
      </c>
      <c r="BL50" s="8">
        <f>[3]AVAILABILITY!AH48</f>
        <v>565.5</v>
      </c>
      <c r="BM50" s="8">
        <f t="shared" si="5"/>
        <v>565.5</v>
      </c>
    </row>
    <row r="51" spans="1:65" ht="23.25">
      <c r="A51" s="6">
        <v>47</v>
      </c>
      <c r="B51" s="7">
        <v>0.47916666666666669</v>
      </c>
      <c r="C51" s="7">
        <v>0.48958333333333331</v>
      </c>
      <c r="D51" s="8">
        <f>[3]AVAILABILITY!D49</f>
        <v>1131</v>
      </c>
      <c r="E51" s="8">
        <f t="shared" si="26"/>
        <v>1131</v>
      </c>
      <c r="F51" s="8">
        <f>[3]AVAILABILITY!E49</f>
        <v>1131</v>
      </c>
      <c r="G51" s="8">
        <v>900</v>
      </c>
      <c r="H51" s="8">
        <f>[3]AVAILABILITY!F49</f>
        <v>1131</v>
      </c>
      <c r="I51" s="8">
        <f t="shared" si="27"/>
        <v>1131</v>
      </c>
      <c r="J51" s="8">
        <f>[3]AVAILABILITY!G49</f>
        <v>1131</v>
      </c>
      <c r="K51" s="8">
        <v>1003</v>
      </c>
      <c r="L51" s="8">
        <f>[3]AVAILABILITY!H49</f>
        <v>1131</v>
      </c>
      <c r="M51" s="8">
        <v>1067</v>
      </c>
      <c r="N51" s="8">
        <f>[3]AVAILABILITY!I49</f>
        <v>1131</v>
      </c>
      <c r="O51" s="8">
        <f t="shared" si="2"/>
        <v>1131</v>
      </c>
      <c r="P51" s="8">
        <f>[3]AVAILABILITY!J49</f>
        <v>1131</v>
      </c>
      <c r="Q51" s="8">
        <v>950</v>
      </c>
      <c r="R51" s="8">
        <f>[3]AVAILABILITY!K49</f>
        <v>1131</v>
      </c>
      <c r="S51" s="8">
        <v>939</v>
      </c>
      <c r="T51" s="8">
        <f>[3]AVAILABILITY!L49</f>
        <v>1131</v>
      </c>
      <c r="U51" s="8">
        <f t="shared" si="19"/>
        <v>1131</v>
      </c>
      <c r="V51" s="8">
        <f>[3]AVAILABILITY!M49</f>
        <v>1131</v>
      </c>
      <c r="W51" s="8">
        <f t="shared" si="32"/>
        <v>1131</v>
      </c>
      <c r="X51" s="8">
        <f>[3]AVAILABILITY!N49</f>
        <v>565.5</v>
      </c>
      <c r="Y51" s="8">
        <v>404</v>
      </c>
      <c r="Z51" s="8">
        <f>[3]AVAILABILITY!O49</f>
        <v>565.5</v>
      </c>
      <c r="AA51" s="8">
        <f t="shared" si="16"/>
        <v>565.5</v>
      </c>
      <c r="AB51" s="8">
        <f>[3]AVAILABILITY!P49</f>
        <v>1131</v>
      </c>
      <c r="AC51" s="8">
        <f t="shared" si="30"/>
        <v>1131</v>
      </c>
      <c r="AD51" s="8">
        <f>[3]AVAILABILITY!Q49</f>
        <v>1131</v>
      </c>
      <c r="AE51" s="8">
        <f>+AE50-64</f>
        <v>872</v>
      </c>
      <c r="AF51" s="8">
        <f>[3]AVAILABILITY!R49</f>
        <v>565.5</v>
      </c>
      <c r="AG51" s="8">
        <v>373.5</v>
      </c>
      <c r="AH51" s="8">
        <f>[3]AVAILABILITY!S49</f>
        <v>565.5</v>
      </c>
      <c r="AI51" s="8">
        <v>501.5</v>
      </c>
      <c r="AJ51" s="8">
        <f>[3]AVAILABILITY!T49</f>
        <v>1131</v>
      </c>
      <c r="AK51" s="8">
        <v>1003</v>
      </c>
      <c r="AL51" s="8">
        <f>[3]AVAILABILITY!U49</f>
        <v>1131</v>
      </c>
      <c r="AM51" s="8">
        <f t="shared" si="11"/>
        <v>1131</v>
      </c>
      <c r="AN51" s="8">
        <f>[3]AVAILABILITY!V49</f>
        <v>1131</v>
      </c>
      <c r="AO51" s="8">
        <f t="shared" si="21"/>
        <v>1131</v>
      </c>
      <c r="AP51" s="8">
        <f>[3]AVAILABILITY!W49</f>
        <v>1131</v>
      </c>
      <c r="AQ51" s="8">
        <f t="shared" si="12"/>
        <v>1131</v>
      </c>
      <c r="AR51" s="8">
        <f>[3]AVAILABILITY!X49</f>
        <v>1131</v>
      </c>
      <c r="AS51" s="8">
        <f t="shared" si="13"/>
        <v>1131</v>
      </c>
      <c r="AT51" s="8">
        <f>[3]AVAILABILITY!Y49</f>
        <v>1131</v>
      </c>
      <c r="AU51" s="8">
        <f t="shared" si="8"/>
        <v>1131</v>
      </c>
      <c r="AV51" s="8">
        <f>[3]AVAILABILITY!Z49</f>
        <v>1131</v>
      </c>
      <c r="AW51" s="8">
        <f t="shared" si="22"/>
        <v>1131</v>
      </c>
      <c r="AX51" s="8">
        <f>[3]AVAILABILITY!AA49</f>
        <v>1131</v>
      </c>
      <c r="AY51" s="8">
        <f t="shared" si="23"/>
        <v>1131</v>
      </c>
      <c r="AZ51" s="8">
        <f>[3]AVAILABILITY!AB49</f>
        <v>1131</v>
      </c>
      <c r="BA51" s="8">
        <f t="shared" si="24"/>
        <v>1131</v>
      </c>
      <c r="BB51" s="8">
        <f>[3]AVAILABILITY!AC49</f>
        <v>1131</v>
      </c>
      <c r="BC51" s="8">
        <f t="shared" si="17"/>
        <v>1131</v>
      </c>
      <c r="BD51" s="8">
        <f>[3]AVAILABILITY!AD49</f>
        <v>1131</v>
      </c>
      <c r="BE51" s="8">
        <f t="shared" si="25"/>
        <v>1131</v>
      </c>
      <c r="BF51" s="8">
        <f>[3]AVAILABILITY!AE49</f>
        <v>1131</v>
      </c>
      <c r="BG51" s="8">
        <v>875</v>
      </c>
      <c r="BH51" s="8">
        <f>[3]AVAILABILITY!AF49</f>
        <v>565.5</v>
      </c>
      <c r="BI51" s="8">
        <f t="shared" si="18"/>
        <v>565.5</v>
      </c>
      <c r="BJ51" s="8">
        <f>[3]AVAILABILITY!AG49</f>
        <v>565.5</v>
      </c>
      <c r="BK51" s="8">
        <f t="shared" si="9"/>
        <v>565.5</v>
      </c>
      <c r="BL51" s="8">
        <f>[3]AVAILABILITY!AH49</f>
        <v>565.5</v>
      </c>
      <c r="BM51" s="8">
        <f t="shared" si="5"/>
        <v>565.5</v>
      </c>
    </row>
    <row r="52" spans="1:65" ht="23.25">
      <c r="A52" s="6">
        <v>48</v>
      </c>
      <c r="B52" s="7">
        <v>0.48958333333333331</v>
      </c>
      <c r="C52" s="7">
        <v>0.5</v>
      </c>
      <c r="D52" s="8">
        <f>[3]AVAILABILITY!D50</f>
        <v>1131</v>
      </c>
      <c r="E52" s="8">
        <f t="shared" si="26"/>
        <v>1131</v>
      </c>
      <c r="F52" s="8">
        <f>[3]AVAILABILITY!E50</f>
        <v>1131</v>
      </c>
      <c r="G52" s="8">
        <v>900</v>
      </c>
      <c r="H52" s="8">
        <f>[3]AVAILABILITY!F50</f>
        <v>1131</v>
      </c>
      <c r="I52" s="8">
        <f t="shared" si="27"/>
        <v>1131</v>
      </c>
      <c r="J52" s="8">
        <f>[3]AVAILABILITY!G50</f>
        <v>1131</v>
      </c>
      <c r="K52" s="8">
        <v>939</v>
      </c>
      <c r="L52" s="8">
        <f>[3]AVAILABILITY!H50</f>
        <v>1131</v>
      </c>
      <c r="M52" s="8">
        <v>1003</v>
      </c>
      <c r="N52" s="8">
        <f>[3]AVAILABILITY!I50</f>
        <v>1131</v>
      </c>
      <c r="O52" s="8">
        <f t="shared" si="2"/>
        <v>1131</v>
      </c>
      <c r="P52" s="8">
        <f>[3]AVAILABILITY!J50</f>
        <v>1131</v>
      </c>
      <c r="Q52" s="8">
        <v>950</v>
      </c>
      <c r="R52" s="8">
        <f>[3]AVAILABILITY!K50</f>
        <v>1131</v>
      </c>
      <c r="S52" s="8">
        <v>875</v>
      </c>
      <c r="T52" s="8">
        <f>[3]AVAILABILITY!L50</f>
        <v>1131</v>
      </c>
      <c r="U52" s="8">
        <f t="shared" si="19"/>
        <v>1131</v>
      </c>
      <c r="V52" s="8">
        <f>[3]AVAILABILITY!M50</f>
        <v>1131</v>
      </c>
      <c r="W52" s="8">
        <f t="shared" si="32"/>
        <v>1131</v>
      </c>
      <c r="X52" s="8">
        <f>[3]AVAILABILITY!N50</f>
        <v>565.5</v>
      </c>
      <c r="Y52" s="8">
        <v>404</v>
      </c>
      <c r="Z52" s="8">
        <f>[3]AVAILABILITY!O50</f>
        <v>565.5</v>
      </c>
      <c r="AA52" s="8">
        <f t="shared" si="16"/>
        <v>565.5</v>
      </c>
      <c r="AB52" s="8">
        <f>[3]AVAILABILITY!P50</f>
        <v>1131</v>
      </c>
      <c r="AC52" s="8">
        <f t="shared" si="30"/>
        <v>1131</v>
      </c>
      <c r="AD52" s="8">
        <f>[3]AVAILABILITY!Q50</f>
        <v>1131</v>
      </c>
      <c r="AE52" s="8">
        <v>850</v>
      </c>
      <c r="AF52" s="8">
        <f>[3]AVAILABILITY!R50</f>
        <v>565.5</v>
      </c>
      <c r="AG52" s="8">
        <v>341.5</v>
      </c>
      <c r="AH52" s="8">
        <f>[3]AVAILABILITY!S50</f>
        <v>565.5</v>
      </c>
      <c r="AI52" s="8">
        <v>469.5</v>
      </c>
      <c r="AJ52" s="8">
        <f>[3]AVAILABILITY!T50</f>
        <v>1131</v>
      </c>
      <c r="AK52" s="8">
        <v>939</v>
      </c>
      <c r="AL52" s="8">
        <f>[3]AVAILABILITY!U50</f>
        <v>1131</v>
      </c>
      <c r="AM52" s="8">
        <f t="shared" si="11"/>
        <v>1131</v>
      </c>
      <c r="AN52" s="8">
        <f>[3]AVAILABILITY!V50</f>
        <v>1131</v>
      </c>
      <c r="AO52" s="8">
        <f t="shared" si="21"/>
        <v>1131</v>
      </c>
      <c r="AP52" s="8">
        <f>[3]AVAILABILITY!W50</f>
        <v>1131</v>
      </c>
      <c r="AQ52" s="8">
        <f t="shared" si="12"/>
        <v>1131</v>
      </c>
      <c r="AR52" s="8">
        <f>[3]AVAILABILITY!X50</f>
        <v>1131</v>
      </c>
      <c r="AS52" s="8">
        <f t="shared" si="13"/>
        <v>1131</v>
      </c>
      <c r="AT52" s="8">
        <f>[3]AVAILABILITY!Y50</f>
        <v>1131</v>
      </c>
      <c r="AU52" s="8">
        <f t="shared" si="8"/>
        <v>1131</v>
      </c>
      <c r="AV52" s="8">
        <f>[3]AVAILABILITY!Z50</f>
        <v>1131</v>
      </c>
      <c r="AW52" s="8">
        <f t="shared" si="22"/>
        <v>1131</v>
      </c>
      <c r="AX52" s="8">
        <f>[3]AVAILABILITY!AA50</f>
        <v>1131</v>
      </c>
      <c r="AY52" s="8">
        <f t="shared" si="23"/>
        <v>1131</v>
      </c>
      <c r="AZ52" s="8">
        <f>[3]AVAILABILITY!AB50</f>
        <v>1131</v>
      </c>
      <c r="BA52" s="8">
        <f t="shared" si="24"/>
        <v>1131</v>
      </c>
      <c r="BB52" s="8">
        <f>[3]AVAILABILITY!AC50</f>
        <v>1131</v>
      </c>
      <c r="BC52" s="8">
        <f t="shared" si="17"/>
        <v>1131</v>
      </c>
      <c r="BD52" s="8">
        <f>[3]AVAILABILITY!AD50</f>
        <v>1131</v>
      </c>
      <c r="BE52" s="8">
        <f t="shared" si="25"/>
        <v>1131</v>
      </c>
      <c r="BF52" s="8">
        <f>[3]AVAILABILITY!AE50</f>
        <v>1131</v>
      </c>
      <c r="BG52" s="8">
        <v>811</v>
      </c>
      <c r="BH52" s="8">
        <f>[3]AVAILABILITY!AF50</f>
        <v>565.5</v>
      </c>
      <c r="BI52" s="8">
        <f t="shared" si="18"/>
        <v>565.5</v>
      </c>
      <c r="BJ52" s="8">
        <f>[3]AVAILABILITY!AG50</f>
        <v>565.5</v>
      </c>
      <c r="BK52" s="8">
        <f t="shared" si="9"/>
        <v>565.5</v>
      </c>
      <c r="BL52" s="8">
        <f>[3]AVAILABILITY!AH50</f>
        <v>565.5</v>
      </c>
      <c r="BM52" s="8">
        <f t="shared" si="5"/>
        <v>565.5</v>
      </c>
    </row>
    <row r="53" spans="1:65" ht="23.25">
      <c r="A53" s="6">
        <v>49</v>
      </c>
      <c r="B53" s="7">
        <v>0.5</v>
      </c>
      <c r="C53" s="7">
        <v>0.51041666666666663</v>
      </c>
      <c r="D53" s="8">
        <f>[3]AVAILABILITY!D51</f>
        <v>1131</v>
      </c>
      <c r="E53" s="8">
        <f t="shared" si="26"/>
        <v>1131</v>
      </c>
      <c r="F53" s="8">
        <f>[3]AVAILABILITY!E51</f>
        <v>1131</v>
      </c>
      <c r="G53" s="8">
        <v>900</v>
      </c>
      <c r="H53" s="8">
        <f>[3]AVAILABILITY!F51</f>
        <v>1131</v>
      </c>
      <c r="I53" s="8">
        <f t="shared" si="27"/>
        <v>1131</v>
      </c>
      <c r="J53" s="8">
        <f>[3]AVAILABILITY!G51</f>
        <v>1131</v>
      </c>
      <c r="K53" s="8">
        <v>875</v>
      </c>
      <c r="L53" s="8">
        <f>[3]AVAILABILITY!H51</f>
        <v>1131</v>
      </c>
      <c r="M53" s="8">
        <v>939</v>
      </c>
      <c r="N53" s="8">
        <f>[3]AVAILABILITY!I51</f>
        <v>1131</v>
      </c>
      <c r="O53" s="8">
        <f t="shared" si="2"/>
        <v>1131</v>
      </c>
      <c r="P53" s="8">
        <f>[3]AVAILABILITY!J51</f>
        <v>1131</v>
      </c>
      <c r="Q53" s="8">
        <v>886</v>
      </c>
      <c r="R53" s="8">
        <f>[3]AVAILABILITY!K51</f>
        <v>1131</v>
      </c>
      <c r="S53" s="8">
        <v>811</v>
      </c>
      <c r="T53" s="8">
        <f>[3]AVAILABILITY!L51</f>
        <v>1131</v>
      </c>
      <c r="U53" s="8">
        <f t="shared" si="19"/>
        <v>1131</v>
      </c>
      <c r="V53" s="8">
        <f>[3]AVAILABILITY!M51</f>
        <v>1131</v>
      </c>
      <c r="W53" s="8">
        <v>1067</v>
      </c>
      <c r="X53" s="8">
        <f>[3]AVAILABILITY!N51</f>
        <v>565.5</v>
      </c>
      <c r="Y53" s="8">
        <v>404</v>
      </c>
      <c r="Z53" s="8">
        <f>[3]AVAILABILITY!O51</f>
        <v>565.5</v>
      </c>
      <c r="AA53" s="8">
        <v>533.5</v>
      </c>
      <c r="AB53" s="8">
        <f>[3]AVAILABILITY!P51</f>
        <v>1131</v>
      </c>
      <c r="AC53" s="8">
        <f t="shared" si="30"/>
        <v>1131</v>
      </c>
      <c r="AD53" s="8">
        <f>[3]AVAILABILITY!Q51</f>
        <v>1131</v>
      </c>
      <c r="AE53" s="8">
        <v>800</v>
      </c>
      <c r="AF53" s="8">
        <f>[3]AVAILABILITY!R51</f>
        <v>565.5</v>
      </c>
      <c r="AG53" s="8">
        <v>311</v>
      </c>
      <c r="AH53" s="8">
        <f>[3]AVAILABILITY!S51</f>
        <v>565.5</v>
      </c>
      <c r="AI53" s="8">
        <v>437.5</v>
      </c>
      <c r="AJ53" s="8">
        <f>[3]AVAILABILITY!T51</f>
        <v>1131</v>
      </c>
      <c r="AK53" s="8">
        <v>875</v>
      </c>
      <c r="AL53" s="8">
        <f>[3]AVAILABILITY!U51</f>
        <v>1131</v>
      </c>
      <c r="AM53" s="8">
        <f t="shared" si="11"/>
        <v>1131</v>
      </c>
      <c r="AN53" s="8">
        <f>[3]AVAILABILITY!V51</f>
        <v>1131</v>
      </c>
      <c r="AO53" s="8">
        <f t="shared" si="21"/>
        <v>1131</v>
      </c>
      <c r="AP53" s="8">
        <f>[3]AVAILABILITY!W51</f>
        <v>1131</v>
      </c>
      <c r="AQ53" s="8">
        <f t="shared" si="12"/>
        <v>1131</v>
      </c>
      <c r="AR53" s="8">
        <f>[3]AVAILABILITY!X51</f>
        <v>1131</v>
      </c>
      <c r="AS53" s="8">
        <f>+AS52-64</f>
        <v>1067</v>
      </c>
      <c r="AT53" s="8">
        <f>[3]AVAILABILITY!Y51</f>
        <v>1131</v>
      </c>
      <c r="AU53" s="8">
        <f t="shared" si="8"/>
        <v>1131</v>
      </c>
      <c r="AV53" s="8">
        <f>[3]AVAILABILITY!Z51</f>
        <v>1131</v>
      </c>
      <c r="AW53" s="8">
        <f t="shared" si="22"/>
        <v>1131</v>
      </c>
      <c r="AX53" s="8">
        <f>[3]AVAILABILITY!AA51</f>
        <v>1131</v>
      </c>
      <c r="AY53" s="8">
        <f t="shared" si="23"/>
        <v>1131</v>
      </c>
      <c r="AZ53" s="8">
        <f>[3]AVAILABILITY!AB51</f>
        <v>1131</v>
      </c>
      <c r="BA53" s="8">
        <f t="shared" si="24"/>
        <v>1131</v>
      </c>
      <c r="BB53" s="8">
        <f>[3]AVAILABILITY!AC51</f>
        <v>1131</v>
      </c>
      <c r="BC53" s="8">
        <f t="shared" si="17"/>
        <v>1131</v>
      </c>
      <c r="BD53" s="8">
        <f>[3]AVAILABILITY!AD51</f>
        <v>1131</v>
      </c>
      <c r="BE53" s="8">
        <f t="shared" si="25"/>
        <v>1131</v>
      </c>
      <c r="BF53" s="8">
        <f>[3]AVAILABILITY!AE51</f>
        <v>1131</v>
      </c>
      <c r="BG53" s="8">
        <v>777.5</v>
      </c>
      <c r="BH53" s="8">
        <f>[3]AVAILABILITY!AF51</f>
        <v>565.5</v>
      </c>
      <c r="BI53" s="8">
        <v>533.5</v>
      </c>
      <c r="BJ53" s="8">
        <f>[3]AVAILABILITY!AG51</f>
        <v>565.5</v>
      </c>
      <c r="BK53" s="8">
        <f t="shared" si="9"/>
        <v>565.5</v>
      </c>
      <c r="BL53" s="8">
        <f>[3]AVAILABILITY!AH51</f>
        <v>565.5</v>
      </c>
      <c r="BM53" s="8">
        <f t="shared" si="5"/>
        <v>565.5</v>
      </c>
    </row>
    <row r="54" spans="1:65" ht="23.25">
      <c r="A54" s="6">
        <v>50</v>
      </c>
      <c r="B54" s="7">
        <v>0.51041666666666663</v>
      </c>
      <c r="C54" s="7">
        <v>0.52083333333333337</v>
      </c>
      <c r="D54" s="8">
        <f>[3]AVAILABILITY!D52</f>
        <v>1131</v>
      </c>
      <c r="E54" s="8">
        <f t="shared" si="26"/>
        <v>1131</v>
      </c>
      <c r="F54" s="8">
        <f>[3]AVAILABILITY!E52</f>
        <v>1131</v>
      </c>
      <c r="G54" s="8">
        <v>836</v>
      </c>
      <c r="H54" s="8">
        <f>[3]AVAILABILITY!F52</f>
        <v>1131</v>
      </c>
      <c r="I54" s="8">
        <f t="shared" si="27"/>
        <v>1131</v>
      </c>
      <c r="J54" s="8">
        <f>[3]AVAILABILITY!G52</f>
        <v>1131</v>
      </c>
      <c r="K54" s="8">
        <v>811</v>
      </c>
      <c r="L54" s="8">
        <f>[3]AVAILABILITY!H52</f>
        <v>1131</v>
      </c>
      <c r="M54" s="8">
        <v>875</v>
      </c>
      <c r="N54" s="8">
        <f>[3]AVAILABILITY!I52</f>
        <v>1131</v>
      </c>
      <c r="O54" s="8">
        <f t="shared" si="2"/>
        <v>1131</v>
      </c>
      <c r="P54" s="8">
        <f>[3]AVAILABILITY!J52</f>
        <v>1131</v>
      </c>
      <c r="Q54" s="8">
        <v>822</v>
      </c>
      <c r="R54" s="8">
        <f>[3]AVAILABILITY!K52</f>
        <v>1131</v>
      </c>
      <c r="S54" s="8">
        <v>777.5</v>
      </c>
      <c r="T54" s="8">
        <f>[3]AVAILABILITY!L52</f>
        <v>1131</v>
      </c>
      <c r="U54" s="8">
        <f t="shared" si="19"/>
        <v>1131</v>
      </c>
      <c r="V54" s="8">
        <f>[3]AVAILABILITY!M52</f>
        <v>1131</v>
      </c>
      <c r="W54" s="8">
        <v>1003</v>
      </c>
      <c r="X54" s="8">
        <f>[3]AVAILABILITY!N52</f>
        <v>565.5</v>
      </c>
      <c r="Y54" s="8">
        <v>404</v>
      </c>
      <c r="Z54" s="8">
        <f>[3]AVAILABILITY!O52</f>
        <v>565.5</v>
      </c>
      <c r="AA54" s="8">
        <v>501.5</v>
      </c>
      <c r="AB54" s="8">
        <f>[3]AVAILABILITY!P52</f>
        <v>1131</v>
      </c>
      <c r="AC54" s="8">
        <f>+AC53-64</f>
        <v>1067</v>
      </c>
      <c r="AD54" s="8">
        <f>[3]AVAILABILITY!Q52</f>
        <v>1131</v>
      </c>
      <c r="AE54" s="8">
        <v>800</v>
      </c>
      <c r="AF54" s="8">
        <f>[3]AVAILABILITY!R52</f>
        <v>565.5</v>
      </c>
      <c r="AG54" s="8">
        <v>311</v>
      </c>
      <c r="AH54" s="8">
        <f>[3]AVAILABILITY!S52</f>
        <v>565.5</v>
      </c>
      <c r="AI54" s="8">
        <v>405.5</v>
      </c>
      <c r="AJ54" s="8">
        <f>[3]AVAILABILITY!T52</f>
        <v>1131</v>
      </c>
      <c r="AK54" s="8">
        <v>811</v>
      </c>
      <c r="AL54" s="8">
        <f>[3]AVAILABILITY!U52</f>
        <v>1131</v>
      </c>
      <c r="AM54" s="8">
        <f t="shared" si="11"/>
        <v>1131</v>
      </c>
      <c r="AN54" s="8">
        <f>[3]AVAILABILITY!V52</f>
        <v>1131</v>
      </c>
      <c r="AO54" s="8">
        <f t="shared" si="21"/>
        <v>1131</v>
      </c>
      <c r="AP54" s="8">
        <f>[3]AVAILABILITY!W52</f>
        <v>1131</v>
      </c>
      <c r="AQ54" s="8">
        <f t="shared" si="12"/>
        <v>1131</v>
      </c>
      <c r="AR54" s="8">
        <f>[3]AVAILABILITY!X52</f>
        <v>1131</v>
      </c>
      <c r="AS54" s="8">
        <f>+AS53-64</f>
        <v>1003</v>
      </c>
      <c r="AT54" s="8">
        <f>[3]AVAILABILITY!Y52</f>
        <v>1131</v>
      </c>
      <c r="AU54" s="8">
        <f>+AU53-64</f>
        <v>1067</v>
      </c>
      <c r="AV54" s="8">
        <f>[3]AVAILABILITY!Z52</f>
        <v>1131</v>
      </c>
      <c r="AW54" s="8">
        <f t="shared" si="22"/>
        <v>1131</v>
      </c>
      <c r="AX54" s="8">
        <f>[3]AVAILABILITY!AA52</f>
        <v>1131</v>
      </c>
      <c r="AY54" s="8">
        <f t="shared" si="23"/>
        <v>1131</v>
      </c>
      <c r="AZ54" s="8">
        <f>[3]AVAILABILITY!AB52</f>
        <v>1131</v>
      </c>
      <c r="BA54" s="8">
        <f t="shared" si="24"/>
        <v>1131</v>
      </c>
      <c r="BB54" s="8">
        <f>[3]AVAILABILITY!AC52</f>
        <v>1131</v>
      </c>
      <c r="BC54" s="8">
        <f t="shared" si="17"/>
        <v>1131</v>
      </c>
      <c r="BD54" s="8">
        <f>[3]AVAILABILITY!AD52</f>
        <v>1131</v>
      </c>
      <c r="BE54" s="8">
        <f t="shared" si="25"/>
        <v>1131</v>
      </c>
      <c r="BF54" s="8">
        <f>[3]AVAILABILITY!AE52</f>
        <v>1131</v>
      </c>
      <c r="BG54" s="8">
        <v>745.5</v>
      </c>
      <c r="BH54" s="8">
        <f>[3]AVAILABILITY!AF52</f>
        <v>565.5</v>
      </c>
      <c r="BI54" s="8">
        <v>501.5</v>
      </c>
      <c r="BJ54" s="8">
        <f>[3]AVAILABILITY!AG52</f>
        <v>565.5</v>
      </c>
      <c r="BK54" s="8">
        <f t="shared" si="9"/>
        <v>565.5</v>
      </c>
      <c r="BL54" s="8">
        <f>[3]AVAILABILITY!AH52</f>
        <v>565.5</v>
      </c>
      <c r="BM54" s="8">
        <f t="shared" si="5"/>
        <v>565.5</v>
      </c>
    </row>
    <row r="55" spans="1:65" ht="23.25">
      <c r="A55" s="6">
        <v>51</v>
      </c>
      <c r="B55" s="7">
        <v>0.52083333333333337</v>
      </c>
      <c r="C55" s="7">
        <v>0.53125</v>
      </c>
      <c r="D55" s="8">
        <f>[3]AVAILABILITY!D53</f>
        <v>1131</v>
      </c>
      <c r="E55" s="8">
        <f t="shared" si="26"/>
        <v>1131</v>
      </c>
      <c r="F55" s="8">
        <f>[3]AVAILABILITY!E53</f>
        <v>1131</v>
      </c>
      <c r="G55" s="8">
        <v>790</v>
      </c>
      <c r="H55" s="8">
        <f>[3]AVAILABILITY!F53</f>
        <v>1131</v>
      </c>
      <c r="I55" s="8">
        <f t="shared" si="27"/>
        <v>1131</v>
      </c>
      <c r="J55" s="8">
        <f>[3]AVAILABILITY!G53</f>
        <v>1131</v>
      </c>
      <c r="K55" s="8">
        <v>777.5</v>
      </c>
      <c r="L55" s="8">
        <f>[3]AVAILABILITY!H53</f>
        <v>1131</v>
      </c>
      <c r="M55" s="8">
        <v>811</v>
      </c>
      <c r="N55" s="8">
        <f>[3]AVAILABILITY!I53</f>
        <v>1131</v>
      </c>
      <c r="O55" s="8">
        <v>1067</v>
      </c>
      <c r="P55" s="8">
        <f>[3]AVAILABILITY!J53</f>
        <v>1131</v>
      </c>
      <c r="Q55" s="8">
        <v>783</v>
      </c>
      <c r="R55" s="8">
        <f>[3]AVAILABILITY!K53</f>
        <v>1131</v>
      </c>
      <c r="S55" s="8">
        <v>745.5</v>
      </c>
      <c r="T55" s="8">
        <f>[3]AVAILABILITY!L53</f>
        <v>1131</v>
      </c>
      <c r="U55" s="8">
        <v>1067</v>
      </c>
      <c r="V55" s="8">
        <f>[3]AVAILABILITY!M53</f>
        <v>1131</v>
      </c>
      <c r="W55" s="8">
        <v>939</v>
      </c>
      <c r="X55" s="8">
        <f>[3]AVAILABILITY!N53</f>
        <v>565.5</v>
      </c>
      <c r="Y55" s="8">
        <v>404</v>
      </c>
      <c r="Z55" s="8">
        <f>[3]AVAILABILITY!O53</f>
        <v>565.5</v>
      </c>
      <c r="AA55" s="8">
        <v>469.5</v>
      </c>
      <c r="AB55" s="8">
        <f>[3]AVAILABILITY!P53</f>
        <v>1131</v>
      </c>
      <c r="AC55" s="8">
        <v>1050</v>
      </c>
      <c r="AD55" s="8">
        <f>[3]AVAILABILITY!Q53</f>
        <v>1131</v>
      </c>
      <c r="AE55" s="8">
        <v>800</v>
      </c>
      <c r="AF55" s="8">
        <f>[3]AVAILABILITY!R53</f>
        <v>565.5</v>
      </c>
      <c r="AG55" s="8">
        <v>311</v>
      </c>
      <c r="AH55" s="8">
        <f>[3]AVAILABILITY!S53</f>
        <v>565.5</v>
      </c>
      <c r="AI55" s="8">
        <v>373.5</v>
      </c>
      <c r="AJ55" s="8">
        <f>[3]AVAILABILITY!T53</f>
        <v>1131</v>
      </c>
      <c r="AK55" s="8">
        <v>777.5</v>
      </c>
      <c r="AL55" s="8">
        <f>[3]AVAILABILITY!U53</f>
        <v>1131</v>
      </c>
      <c r="AM55" s="8">
        <f t="shared" si="11"/>
        <v>1131</v>
      </c>
      <c r="AN55" s="8">
        <f>[3]AVAILABILITY!V53</f>
        <v>1131</v>
      </c>
      <c r="AO55" s="8">
        <f t="shared" si="21"/>
        <v>1131</v>
      </c>
      <c r="AP55" s="8">
        <f>[3]AVAILABILITY!W53</f>
        <v>1131</v>
      </c>
      <c r="AQ55" s="8">
        <f t="shared" si="12"/>
        <v>1131</v>
      </c>
      <c r="AR55" s="8">
        <f>[3]AVAILABILITY!X53</f>
        <v>1131</v>
      </c>
      <c r="AS55" s="8">
        <v>950</v>
      </c>
      <c r="AT55" s="8">
        <f>[3]AVAILABILITY!Y53</f>
        <v>1131</v>
      </c>
      <c r="AU55" s="8">
        <f>+AU54-64</f>
        <v>1003</v>
      </c>
      <c r="AV55" s="8">
        <f>[3]AVAILABILITY!Z53</f>
        <v>1131</v>
      </c>
      <c r="AW55" s="8">
        <f t="shared" si="22"/>
        <v>1131</v>
      </c>
      <c r="AX55" s="8">
        <f>[3]AVAILABILITY!AA53</f>
        <v>1131</v>
      </c>
      <c r="AY55" s="8">
        <f t="shared" si="23"/>
        <v>1131</v>
      </c>
      <c r="AZ55" s="8">
        <f>[3]AVAILABILITY!AB53</f>
        <v>1131</v>
      </c>
      <c r="BA55" s="8">
        <f t="shared" si="24"/>
        <v>1131</v>
      </c>
      <c r="BB55" s="8">
        <f>[3]AVAILABILITY!AC53</f>
        <v>1131</v>
      </c>
      <c r="BC55" s="8">
        <f t="shared" si="17"/>
        <v>1131</v>
      </c>
      <c r="BD55" s="8">
        <f>[3]AVAILABILITY!AD53</f>
        <v>1131</v>
      </c>
      <c r="BE55" s="8">
        <f t="shared" si="25"/>
        <v>1131</v>
      </c>
      <c r="BF55" s="8">
        <f>[3]AVAILABILITY!AE53</f>
        <v>1131</v>
      </c>
      <c r="BG55" s="8">
        <v>715</v>
      </c>
      <c r="BH55" s="8">
        <f>[3]AVAILABILITY!AF53</f>
        <v>565.5</v>
      </c>
      <c r="BI55" s="8">
        <v>469.5</v>
      </c>
      <c r="BJ55" s="8">
        <f>[3]AVAILABILITY!AG53</f>
        <v>565.5</v>
      </c>
      <c r="BK55" s="8">
        <f t="shared" si="9"/>
        <v>565.5</v>
      </c>
      <c r="BL55" s="8">
        <f>[3]AVAILABILITY!AH53</f>
        <v>565.5</v>
      </c>
      <c r="BM55" s="8">
        <v>533.5</v>
      </c>
    </row>
    <row r="56" spans="1:65" ht="23.25">
      <c r="A56" s="6">
        <v>52</v>
      </c>
      <c r="B56" s="7">
        <v>0.53125</v>
      </c>
      <c r="C56" s="7">
        <v>0.54166666666666663</v>
      </c>
      <c r="D56" s="8">
        <f>[3]AVAILABILITY!D54</f>
        <v>1131</v>
      </c>
      <c r="E56" s="8">
        <f t="shared" si="26"/>
        <v>1131</v>
      </c>
      <c r="F56" s="8">
        <f>[3]AVAILABILITY!E54</f>
        <v>1131</v>
      </c>
      <c r="G56" s="8">
        <v>758</v>
      </c>
      <c r="H56" s="8">
        <f>[3]AVAILABILITY!F54</f>
        <v>1131</v>
      </c>
      <c r="I56" s="8">
        <f t="shared" si="27"/>
        <v>1131</v>
      </c>
      <c r="J56" s="8">
        <f>[3]AVAILABILITY!G54</f>
        <v>1131</v>
      </c>
      <c r="K56" s="8">
        <v>745.5</v>
      </c>
      <c r="L56" s="8">
        <f>[3]AVAILABILITY!H54</f>
        <v>1131</v>
      </c>
      <c r="M56" s="8">
        <v>800</v>
      </c>
      <c r="N56" s="8">
        <f>[3]AVAILABILITY!I54</f>
        <v>1131</v>
      </c>
      <c r="O56" s="8">
        <v>1003</v>
      </c>
      <c r="P56" s="8">
        <f>[3]AVAILABILITY!J54</f>
        <v>1131</v>
      </c>
      <c r="Q56" s="8">
        <v>751</v>
      </c>
      <c r="R56" s="8">
        <f>[3]AVAILABILITY!K54</f>
        <v>1131</v>
      </c>
      <c r="S56" s="8">
        <v>715</v>
      </c>
      <c r="T56" s="8">
        <f>[3]AVAILABILITY!L54</f>
        <v>1131</v>
      </c>
      <c r="U56" s="8">
        <v>1003</v>
      </c>
      <c r="V56" s="8">
        <f>[3]AVAILABILITY!M54</f>
        <v>1131</v>
      </c>
      <c r="W56" s="8">
        <v>875</v>
      </c>
      <c r="X56" s="8">
        <f>[3]AVAILABILITY!N54</f>
        <v>565.5</v>
      </c>
      <c r="Y56" s="8">
        <v>404</v>
      </c>
      <c r="Z56" s="8">
        <f>[3]AVAILABILITY!O54</f>
        <v>565.5</v>
      </c>
      <c r="AA56" s="8">
        <v>437.5</v>
      </c>
      <c r="AB56" s="8">
        <f>[3]AVAILABILITY!P54</f>
        <v>1131</v>
      </c>
      <c r="AC56" s="8">
        <f>+AC55+64</f>
        <v>1114</v>
      </c>
      <c r="AD56" s="8">
        <f>[3]AVAILABILITY!Q54</f>
        <v>1131</v>
      </c>
      <c r="AE56" s="8">
        <v>800</v>
      </c>
      <c r="AF56" s="8">
        <f>[3]AVAILABILITY!R54</f>
        <v>565.5</v>
      </c>
      <c r="AG56" s="8">
        <v>311</v>
      </c>
      <c r="AH56" s="8">
        <f>[3]AVAILABILITY!S54</f>
        <v>565.5</v>
      </c>
      <c r="AI56" s="8">
        <v>341.5</v>
      </c>
      <c r="AJ56" s="8">
        <f>[3]AVAILABILITY!T54</f>
        <v>1131</v>
      </c>
      <c r="AK56" s="8">
        <v>745.5</v>
      </c>
      <c r="AL56" s="8">
        <f>[3]AVAILABILITY!U54</f>
        <v>1131</v>
      </c>
      <c r="AM56" s="8">
        <f t="shared" si="11"/>
        <v>1131</v>
      </c>
      <c r="AN56" s="8">
        <f>[3]AVAILABILITY!V54</f>
        <v>1131</v>
      </c>
      <c r="AO56" s="8">
        <f t="shared" si="21"/>
        <v>1131</v>
      </c>
      <c r="AP56" s="8">
        <f>[3]AVAILABILITY!W54</f>
        <v>1131</v>
      </c>
      <c r="AQ56" s="8">
        <f t="shared" si="12"/>
        <v>1131</v>
      </c>
      <c r="AR56" s="8">
        <f>[3]AVAILABILITY!X54</f>
        <v>1131</v>
      </c>
      <c r="AS56" s="8">
        <v>950</v>
      </c>
      <c r="AT56" s="8">
        <f>[3]AVAILABILITY!Y54</f>
        <v>1131</v>
      </c>
      <c r="AU56" s="8">
        <f>+AU55-64</f>
        <v>939</v>
      </c>
      <c r="AV56" s="8">
        <f>[3]AVAILABILITY!Z54</f>
        <v>1131</v>
      </c>
      <c r="AW56" s="8">
        <f t="shared" si="22"/>
        <v>1131</v>
      </c>
      <c r="AX56" s="8">
        <f>[3]AVAILABILITY!AA54</f>
        <v>1131</v>
      </c>
      <c r="AY56" s="8">
        <f t="shared" si="23"/>
        <v>1131</v>
      </c>
      <c r="AZ56" s="8">
        <f>[3]AVAILABILITY!AB54</f>
        <v>1131</v>
      </c>
      <c r="BA56" s="8">
        <f t="shared" si="24"/>
        <v>1131</v>
      </c>
      <c r="BB56" s="8">
        <f>[3]AVAILABILITY!AC54</f>
        <v>1131</v>
      </c>
      <c r="BC56" s="8">
        <f t="shared" si="17"/>
        <v>1131</v>
      </c>
      <c r="BD56" s="8">
        <f>[3]AVAILABILITY!AD54</f>
        <v>1131</v>
      </c>
      <c r="BE56" s="8">
        <f t="shared" si="25"/>
        <v>1131</v>
      </c>
      <c r="BF56" s="8">
        <f>[3]AVAILABILITY!AE54</f>
        <v>1131</v>
      </c>
      <c r="BG56" s="8">
        <v>715</v>
      </c>
      <c r="BH56" s="8">
        <f>[3]AVAILABILITY!AF54</f>
        <v>565.5</v>
      </c>
      <c r="BI56" s="8">
        <v>437.5</v>
      </c>
      <c r="BJ56" s="8">
        <f>[3]AVAILABILITY!AG54</f>
        <v>565.5</v>
      </c>
      <c r="BK56" s="8">
        <f t="shared" si="9"/>
        <v>565.5</v>
      </c>
      <c r="BL56" s="8">
        <f>[3]AVAILABILITY!AH54</f>
        <v>565.5</v>
      </c>
      <c r="BM56" s="8">
        <v>501.5</v>
      </c>
    </row>
    <row r="57" spans="1:65" ht="23.25">
      <c r="A57" s="6">
        <v>53</v>
      </c>
      <c r="B57" s="7">
        <v>0.54166666666666663</v>
      </c>
      <c r="C57" s="7">
        <v>0.55208333333333337</v>
      </c>
      <c r="D57" s="8">
        <f>[3]AVAILABILITY!D55</f>
        <v>1131</v>
      </c>
      <c r="E57" s="8">
        <f>+E56-64</f>
        <v>1067</v>
      </c>
      <c r="F57" s="8">
        <f>[3]AVAILABILITY!E55</f>
        <v>1131</v>
      </c>
      <c r="G57" s="8">
        <v>726</v>
      </c>
      <c r="H57" s="8">
        <f>[3]AVAILABILITY!F55</f>
        <v>1131</v>
      </c>
      <c r="I57" s="8">
        <v>1067</v>
      </c>
      <c r="J57" s="8">
        <f>[3]AVAILABILITY!G55</f>
        <v>1131</v>
      </c>
      <c r="K57" s="8">
        <v>715</v>
      </c>
      <c r="L57" s="8">
        <f>[3]AVAILABILITY!H55</f>
        <v>1131</v>
      </c>
      <c r="M57" s="8">
        <v>864</v>
      </c>
      <c r="N57" s="8">
        <f>[3]AVAILABILITY!I55</f>
        <v>1131</v>
      </c>
      <c r="O57" s="8">
        <v>950</v>
      </c>
      <c r="P57" s="8">
        <f>[3]AVAILABILITY!J55</f>
        <v>1131</v>
      </c>
      <c r="Q57" s="8">
        <v>719</v>
      </c>
      <c r="R57" s="8">
        <f>[3]AVAILABILITY!K55</f>
        <v>1131</v>
      </c>
      <c r="S57" s="8">
        <v>715</v>
      </c>
      <c r="T57" s="8">
        <f>[3]AVAILABILITY!L55</f>
        <v>1131</v>
      </c>
      <c r="U57" s="8">
        <v>939</v>
      </c>
      <c r="V57" s="8">
        <f>[3]AVAILABILITY!M55</f>
        <v>1131</v>
      </c>
      <c r="W57" s="8">
        <v>811</v>
      </c>
      <c r="X57" s="8">
        <f>[3]AVAILABILITY!N55</f>
        <v>565.5</v>
      </c>
      <c r="Y57" s="8">
        <v>404</v>
      </c>
      <c r="Z57" s="8">
        <f>[3]AVAILABILITY!O55</f>
        <v>565.5</v>
      </c>
      <c r="AA57" s="8">
        <v>405.5</v>
      </c>
      <c r="AB57" s="8">
        <f>[3]AVAILABILITY!P55</f>
        <v>1131</v>
      </c>
      <c r="AC57" s="8">
        <f t="shared" ref="AC57:AC61" si="33">+AB57</f>
        <v>1131</v>
      </c>
      <c r="AD57" s="8">
        <f>[3]AVAILABILITY!Q55</f>
        <v>1131</v>
      </c>
      <c r="AE57" s="8">
        <v>768</v>
      </c>
      <c r="AF57" s="8">
        <f>[3]AVAILABILITY!R55</f>
        <v>565.5</v>
      </c>
      <c r="AG57" s="8">
        <v>311</v>
      </c>
      <c r="AH57" s="8">
        <f>[3]AVAILABILITY!S55</f>
        <v>565.5</v>
      </c>
      <c r="AI57" s="8">
        <v>311</v>
      </c>
      <c r="AJ57" s="8">
        <f>[3]AVAILABILITY!T55</f>
        <v>1131</v>
      </c>
      <c r="AK57" s="8">
        <v>715</v>
      </c>
      <c r="AL57" s="8">
        <f>[3]AVAILABILITY!U55</f>
        <v>1131</v>
      </c>
      <c r="AM57" s="8">
        <f>+AM56-64</f>
        <v>1067</v>
      </c>
      <c r="AN57" s="8">
        <f>[3]AVAILABILITY!V55</f>
        <v>1131</v>
      </c>
      <c r="AO57" s="8">
        <f t="shared" si="21"/>
        <v>1131</v>
      </c>
      <c r="AP57" s="8">
        <f>[3]AVAILABILITY!W55</f>
        <v>1131</v>
      </c>
      <c r="AQ57" s="8">
        <f t="shared" si="12"/>
        <v>1131</v>
      </c>
      <c r="AR57" s="8">
        <f>[3]AVAILABILITY!X55</f>
        <v>1131</v>
      </c>
      <c r="AS57" s="8">
        <v>950</v>
      </c>
      <c r="AT57" s="8">
        <f>[3]AVAILABILITY!Y55</f>
        <v>1131</v>
      </c>
      <c r="AU57" s="8">
        <v>900</v>
      </c>
      <c r="AV57" s="8">
        <f>[3]AVAILABILITY!Z55</f>
        <v>1131</v>
      </c>
      <c r="AW57" s="8">
        <f t="shared" si="22"/>
        <v>1131</v>
      </c>
      <c r="AX57" s="8">
        <f>[3]AVAILABILITY!AA55</f>
        <v>1131</v>
      </c>
      <c r="AY57" s="8">
        <f t="shared" si="23"/>
        <v>1131</v>
      </c>
      <c r="AZ57" s="8">
        <f>[3]AVAILABILITY!AB55</f>
        <v>1131</v>
      </c>
      <c r="BA57" s="8">
        <f t="shared" si="24"/>
        <v>1131</v>
      </c>
      <c r="BB57" s="8">
        <f>[3]AVAILABILITY!AC55</f>
        <v>1131</v>
      </c>
      <c r="BC57" s="8">
        <f t="shared" si="17"/>
        <v>1131</v>
      </c>
      <c r="BD57" s="8">
        <f>[3]AVAILABILITY!AD55</f>
        <v>1131</v>
      </c>
      <c r="BE57" s="8">
        <f t="shared" si="25"/>
        <v>1131</v>
      </c>
      <c r="BF57" s="8">
        <f>[3]AVAILABILITY!AE55</f>
        <v>1131</v>
      </c>
      <c r="BG57" s="8">
        <v>715</v>
      </c>
      <c r="BH57" s="8">
        <f>[3]AVAILABILITY!AF55</f>
        <v>565.5</v>
      </c>
      <c r="BI57" s="8">
        <v>405.5</v>
      </c>
      <c r="BJ57" s="8">
        <f>[3]AVAILABILITY!AG55</f>
        <v>565.5</v>
      </c>
      <c r="BK57" s="8">
        <v>533.5</v>
      </c>
      <c r="BL57" s="8">
        <f>[3]AVAILABILITY!AH55</f>
        <v>565.5</v>
      </c>
      <c r="BM57" s="8">
        <v>469.5</v>
      </c>
    </row>
    <row r="58" spans="1:65" ht="23.25">
      <c r="A58" s="6">
        <v>54</v>
      </c>
      <c r="B58" s="7">
        <v>0.55208333333333337</v>
      </c>
      <c r="C58" s="7">
        <v>0.5625</v>
      </c>
      <c r="D58" s="8">
        <f>[3]AVAILABILITY!D56</f>
        <v>1131</v>
      </c>
      <c r="E58" s="8">
        <v>1050</v>
      </c>
      <c r="F58" s="8">
        <f>[3]AVAILABILITY!E56</f>
        <v>1131</v>
      </c>
      <c r="G58" s="8">
        <v>715</v>
      </c>
      <c r="H58" s="8">
        <f>[3]AVAILABILITY!F56</f>
        <v>1131</v>
      </c>
      <c r="I58" s="8">
        <v>1003</v>
      </c>
      <c r="J58" s="8">
        <f>[3]AVAILABILITY!G56</f>
        <v>1131</v>
      </c>
      <c r="K58" s="8">
        <v>715</v>
      </c>
      <c r="L58" s="8">
        <f>[3]AVAILABILITY!H56</f>
        <v>1131</v>
      </c>
      <c r="M58" s="8">
        <v>928</v>
      </c>
      <c r="N58" s="8">
        <f>[3]AVAILABILITY!I56</f>
        <v>1131</v>
      </c>
      <c r="O58" s="8">
        <v>950</v>
      </c>
      <c r="P58" s="8">
        <f>[3]AVAILABILITY!J56</f>
        <v>1131</v>
      </c>
      <c r="Q58" s="8">
        <v>715</v>
      </c>
      <c r="R58" s="8">
        <f>[3]AVAILABILITY!K56</f>
        <v>1131</v>
      </c>
      <c r="S58" s="8">
        <v>715</v>
      </c>
      <c r="T58" s="8">
        <f>[3]AVAILABILITY!L56</f>
        <v>1131</v>
      </c>
      <c r="U58" s="8">
        <v>875</v>
      </c>
      <c r="V58" s="8">
        <f>[3]AVAILABILITY!M56</f>
        <v>1131</v>
      </c>
      <c r="W58" s="8">
        <v>777.5</v>
      </c>
      <c r="X58" s="8">
        <f>[3]AVAILABILITY!N56</f>
        <v>565.5</v>
      </c>
      <c r="Y58" s="8">
        <v>404</v>
      </c>
      <c r="Z58" s="8">
        <f>[3]AVAILABILITY!O56</f>
        <v>611.5</v>
      </c>
      <c r="AA58" s="8">
        <v>450</v>
      </c>
      <c r="AB58" s="8">
        <f>[3]AVAILABILITY!P56</f>
        <v>1131</v>
      </c>
      <c r="AC58" s="8">
        <f t="shared" si="33"/>
        <v>1131</v>
      </c>
      <c r="AD58" s="8">
        <f>[3]AVAILABILITY!Q56</f>
        <v>1131</v>
      </c>
      <c r="AE58" s="8">
        <v>736</v>
      </c>
      <c r="AF58" s="8">
        <f>[3]AVAILABILITY!R56</f>
        <v>565.5</v>
      </c>
      <c r="AG58" s="8">
        <v>311</v>
      </c>
      <c r="AH58" s="8">
        <f>[3]AVAILABILITY!S56</f>
        <v>565.5</v>
      </c>
      <c r="AI58" s="8">
        <v>311</v>
      </c>
      <c r="AJ58" s="8">
        <f>[3]AVAILABILITY!T56</f>
        <v>1131</v>
      </c>
      <c r="AK58" s="8">
        <v>715</v>
      </c>
      <c r="AL58" s="8">
        <f>[3]AVAILABILITY!U56</f>
        <v>1131</v>
      </c>
      <c r="AM58" s="8">
        <f>+AM57-64</f>
        <v>1003</v>
      </c>
      <c r="AN58" s="8">
        <f>[3]AVAILABILITY!V56</f>
        <v>1131</v>
      </c>
      <c r="AO58" s="8">
        <f t="shared" si="21"/>
        <v>1131</v>
      </c>
      <c r="AP58" s="8">
        <f>[3]AVAILABILITY!W56</f>
        <v>1131</v>
      </c>
      <c r="AQ58" s="8">
        <f t="shared" si="12"/>
        <v>1131</v>
      </c>
      <c r="AR58" s="8">
        <f>[3]AVAILABILITY!X56</f>
        <v>1131</v>
      </c>
      <c r="AS58" s="8">
        <f>+AS57+64</f>
        <v>1014</v>
      </c>
      <c r="AT58" s="8">
        <f>[3]AVAILABILITY!Y56</f>
        <v>1131</v>
      </c>
      <c r="AU58" s="8">
        <v>900</v>
      </c>
      <c r="AV58" s="8">
        <f>[3]AVAILABILITY!Z56</f>
        <v>1131</v>
      </c>
      <c r="AW58" s="8">
        <f t="shared" si="22"/>
        <v>1131</v>
      </c>
      <c r="AX58" s="8">
        <f>[3]AVAILABILITY!AA56</f>
        <v>1131</v>
      </c>
      <c r="AY58" s="8">
        <f t="shared" si="23"/>
        <v>1131</v>
      </c>
      <c r="AZ58" s="8">
        <f>[3]AVAILABILITY!AB56</f>
        <v>1131</v>
      </c>
      <c r="BA58" s="8">
        <f t="shared" si="24"/>
        <v>1131</v>
      </c>
      <c r="BB58" s="8">
        <f>[3]AVAILABILITY!AC56</f>
        <v>1131</v>
      </c>
      <c r="BC58" s="8">
        <f t="shared" si="17"/>
        <v>1131</v>
      </c>
      <c r="BD58" s="8">
        <f>[3]AVAILABILITY!AD56</f>
        <v>1131</v>
      </c>
      <c r="BE58" s="8">
        <f t="shared" si="25"/>
        <v>1131</v>
      </c>
      <c r="BF58" s="8">
        <f>[3]AVAILABILITY!AE56</f>
        <v>1131</v>
      </c>
      <c r="BG58" s="8">
        <v>715</v>
      </c>
      <c r="BH58" s="8">
        <f>[3]AVAILABILITY!AF56</f>
        <v>565.5</v>
      </c>
      <c r="BI58" s="8">
        <v>373.5</v>
      </c>
      <c r="BJ58" s="8">
        <f>[3]AVAILABILITY!AG56</f>
        <v>565.5</v>
      </c>
      <c r="BK58" s="8">
        <v>501.5</v>
      </c>
      <c r="BL58" s="8">
        <f>[3]AVAILABILITY!AH56</f>
        <v>565.5</v>
      </c>
      <c r="BM58" s="8">
        <v>437.5</v>
      </c>
    </row>
    <row r="59" spans="1:65" ht="23.25">
      <c r="A59" s="6">
        <v>55</v>
      </c>
      <c r="B59" s="7">
        <v>0.5625</v>
      </c>
      <c r="C59" s="7">
        <v>0.57291666666666663</v>
      </c>
      <c r="D59" s="8">
        <f>[3]AVAILABILITY!D57</f>
        <v>1131</v>
      </c>
      <c r="E59" s="8">
        <v>1050</v>
      </c>
      <c r="F59" s="8">
        <f>[3]AVAILABILITY!E57</f>
        <v>1131</v>
      </c>
      <c r="G59" s="8">
        <v>715</v>
      </c>
      <c r="H59" s="8">
        <f>[3]AVAILABILITY!F57</f>
        <v>1131</v>
      </c>
      <c r="I59" s="8">
        <v>939</v>
      </c>
      <c r="J59" s="8">
        <f>[3]AVAILABILITY!G57</f>
        <v>1131</v>
      </c>
      <c r="K59" s="8">
        <v>715</v>
      </c>
      <c r="L59" s="8">
        <f>[3]AVAILABILITY!H57</f>
        <v>1131</v>
      </c>
      <c r="M59" s="8">
        <v>992</v>
      </c>
      <c r="N59" s="8">
        <f>[3]AVAILABILITY!I57</f>
        <v>1131</v>
      </c>
      <c r="O59" s="8">
        <v>950</v>
      </c>
      <c r="P59" s="8">
        <f>[3]AVAILABILITY!J57</f>
        <v>1131</v>
      </c>
      <c r="Q59" s="8">
        <v>715</v>
      </c>
      <c r="R59" s="8">
        <f>[3]AVAILABILITY!K57</f>
        <v>1131</v>
      </c>
      <c r="S59" s="8">
        <v>715</v>
      </c>
      <c r="T59" s="8">
        <f>[3]AVAILABILITY!L57</f>
        <v>1131</v>
      </c>
      <c r="U59" s="8">
        <v>811</v>
      </c>
      <c r="V59" s="8">
        <f>[3]AVAILABILITY!M57</f>
        <v>1131</v>
      </c>
      <c r="W59" s="8">
        <v>745.5</v>
      </c>
      <c r="X59" s="8">
        <f>[3]AVAILABILITY!N57</f>
        <v>565.5</v>
      </c>
      <c r="Y59" s="8">
        <v>404</v>
      </c>
      <c r="Z59" s="8">
        <f>[3]AVAILABILITY!O57</f>
        <v>640.5</v>
      </c>
      <c r="AA59" s="8">
        <v>479</v>
      </c>
      <c r="AB59" s="8">
        <f>[3]AVAILABILITY!P57</f>
        <v>1131</v>
      </c>
      <c r="AC59" s="8">
        <f t="shared" si="33"/>
        <v>1131</v>
      </c>
      <c r="AD59" s="8">
        <f>[3]AVAILABILITY!Q57</f>
        <v>1131</v>
      </c>
      <c r="AE59" s="8">
        <v>715</v>
      </c>
      <c r="AF59" s="8">
        <f>[3]AVAILABILITY!R57</f>
        <v>565.5</v>
      </c>
      <c r="AG59" s="8">
        <v>311</v>
      </c>
      <c r="AH59" s="8">
        <f>[3]AVAILABILITY!S57</f>
        <v>565.5</v>
      </c>
      <c r="AI59" s="8">
        <v>343</v>
      </c>
      <c r="AJ59" s="8">
        <f>[3]AVAILABILITY!T57</f>
        <v>1131</v>
      </c>
      <c r="AK59" s="8">
        <v>715</v>
      </c>
      <c r="AL59" s="8">
        <f>[3]AVAILABILITY!U57</f>
        <v>1131</v>
      </c>
      <c r="AM59" s="8">
        <v>1000</v>
      </c>
      <c r="AN59" s="8">
        <f>[3]AVAILABILITY!V57</f>
        <v>1131</v>
      </c>
      <c r="AO59" s="8">
        <f t="shared" si="21"/>
        <v>1131</v>
      </c>
      <c r="AP59" s="8">
        <f>[3]AVAILABILITY!W57</f>
        <v>1131</v>
      </c>
      <c r="AQ59" s="8">
        <f t="shared" si="12"/>
        <v>1131</v>
      </c>
      <c r="AR59" s="8">
        <f>[3]AVAILABILITY!X57</f>
        <v>1131</v>
      </c>
      <c r="AS59" s="8">
        <f>+AS58+64</f>
        <v>1078</v>
      </c>
      <c r="AT59" s="8">
        <f>[3]AVAILABILITY!Y57</f>
        <v>1131</v>
      </c>
      <c r="AU59" s="8">
        <f>+AU58+64</f>
        <v>964</v>
      </c>
      <c r="AV59" s="8">
        <f>[3]AVAILABILITY!Z57</f>
        <v>1131</v>
      </c>
      <c r="AW59" s="8">
        <f t="shared" si="22"/>
        <v>1131</v>
      </c>
      <c r="AX59" s="8">
        <f>[3]AVAILABILITY!AA57</f>
        <v>1131</v>
      </c>
      <c r="AY59" s="8">
        <f t="shared" si="23"/>
        <v>1131</v>
      </c>
      <c r="AZ59" s="8">
        <f>[3]AVAILABILITY!AB57</f>
        <v>1131</v>
      </c>
      <c r="BA59" s="8">
        <f>+BA58-64</f>
        <v>1067</v>
      </c>
      <c r="BB59" s="8">
        <f>[3]AVAILABILITY!AC57</f>
        <v>1131</v>
      </c>
      <c r="BC59" s="8">
        <f t="shared" si="17"/>
        <v>1131</v>
      </c>
      <c r="BD59" s="8">
        <f>[3]AVAILABILITY!AD57</f>
        <v>1131</v>
      </c>
      <c r="BE59" s="8">
        <f t="shared" si="25"/>
        <v>1131</v>
      </c>
      <c r="BF59" s="8">
        <f>[3]AVAILABILITY!AE57</f>
        <v>1131</v>
      </c>
      <c r="BG59" s="8">
        <v>715</v>
      </c>
      <c r="BH59" s="8">
        <f>[3]AVAILABILITY!AF57</f>
        <v>565.5</v>
      </c>
      <c r="BI59" s="8">
        <v>341.5</v>
      </c>
      <c r="BJ59" s="8">
        <f>[3]AVAILABILITY!AG57</f>
        <v>565.5</v>
      </c>
      <c r="BK59" s="8">
        <v>469.5</v>
      </c>
      <c r="BL59" s="8">
        <f>[3]AVAILABILITY!AH57</f>
        <v>565.5</v>
      </c>
      <c r="BM59" s="8">
        <v>405.5</v>
      </c>
    </row>
    <row r="60" spans="1:65" ht="23.25">
      <c r="A60" s="6">
        <v>56</v>
      </c>
      <c r="B60" s="7">
        <v>0.57291666666666663</v>
      </c>
      <c r="C60" s="7">
        <v>0.58333333333333337</v>
      </c>
      <c r="D60" s="8">
        <f>[3]AVAILABILITY!D58</f>
        <v>1131</v>
      </c>
      <c r="E60" s="8">
        <v>1050</v>
      </c>
      <c r="F60" s="8">
        <f>[3]AVAILABILITY!E58</f>
        <v>1131</v>
      </c>
      <c r="G60" s="8">
        <v>715</v>
      </c>
      <c r="H60" s="8">
        <f>[3]AVAILABILITY!F58</f>
        <v>1131</v>
      </c>
      <c r="I60" s="8">
        <v>900</v>
      </c>
      <c r="J60" s="8">
        <f>[3]AVAILABILITY!G58</f>
        <v>1131</v>
      </c>
      <c r="K60" s="8">
        <v>715</v>
      </c>
      <c r="L60" s="8">
        <f>[3]AVAILABILITY!H58</f>
        <v>1131</v>
      </c>
      <c r="M60" s="8">
        <v>1056</v>
      </c>
      <c r="N60" s="8">
        <f>[3]AVAILABILITY!I58</f>
        <v>1131</v>
      </c>
      <c r="O60" s="8">
        <v>950</v>
      </c>
      <c r="P60" s="8">
        <f>[3]AVAILABILITY!J58</f>
        <v>1131</v>
      </c>
      <c r="Q60" s="8">
        <v>715</v>
      </c>
      <c r="R60" s="8">
        <f>[3]AVAILABILITY!K58</f>
        <v>1131</v>
      </c>
      <c r="S60" s="8">
        <v>715</v>
      </c>
      <c r="T60" s="8">
        <f>[3]AVAILABILITY!L58</f>
        <v>1131</v>
      </c>
      <c r="U60" s="8">
        <v>777.5</v>
      </c>
      <c r="V60" s="8">
        <f>[3]AVAILABILITY!M58</f>
        <v>1131</v>
      </c>
      <c r="W60" s="8">
        <v>715</v>
      </c>
      <c r="X60" s="8">
        <f>[3]AVAILABILITY!N58</f>
        <v>565.5</v>
      </c>
      <c r="Y60" s="8">
        <v>404</v>
      </c>
      <c r="Z60" s="8">
        <f>[3]AVAILABILITY!O58</f>
        <v>665.5</v>
      </c>
      <c r="AA60" s="8">
        <v>504</v>
      </c>
      <c r="AB60" s="8">
        <f>[3]AVAILABILITY!P58</f>
        <v>1131</v>
      </c>
      <c r="AC60" s="8">
        <f t="shared" si="33"/>
        <v>1131</v>
      </c>
      <c r="AD60" s="8">
        <f>[3]AVAILABILITY!Q58</f>
        <v>1131</v>
      </c>
      <c r="AE60" s="8">
        <v>715</v>
      </c>
      <c r="AF60" s="8">
        <f>[3]AVAILABILITY!R58</f>
        <v>565.5</v>
      </c>
      <c r="AG60" s="8">
        <v>311</v>
      </c>
      <c r="AH60" s="8">
        <f>[3]AVAILABILITY!S58</f>
        <v>565.5</v>
      </c>
      <c r="AI60" s="8">
        <v>375</v>
      </c>
      <c r="AJ60" s="8">
        <f>[3]AVAILABILITY!T58</f>
        <v>1131</v>
      </c>
      <c r="AK60" s="8">
        <v>715</v>
      </c>
      <c r="AL60" s="8">
        <f>[3]AVAILABILITY!U58</f>
        <v>1131</v>
      </c>
      <c r="AM60" s="8">
        <v>1000</v>
      </c>
      <c r="AN60" s="8">
        <f>[3]AVAILABILITY!V58</f>
        <v>1131</v>
      </c>
      <c r="AO60" s="8">
        <f t="shared" si="21"/>
        <v>1131</v>
      </c>
      <c r="AP60" s="8">
        <f>[3]AVAILABILITY!W58</f>
        <v>1131</v>
      </c>
      <c r="AQ60" s="8">
        <f t="shared" si="12"/>
        <v>1131</v>
      </c>
      <c r="AR60" s="8">
        <f>[3]AVAILABILITY!X58</f>
        <v>1131</v>
      </c>
      <c r="AS60" s="8">
        <v>1131</v>
      </c>
      <c r="AT60" s="8">
        <f>[3]AVAILABILITY!Y58</f>
        <v>1131</v>
      </c>
      <c r="AU60" s="8">
        <f>+AU59+64</f>
        <v>1028</v>
      </c>
      <c r="AV60" s="8">
        <f>[3]AVAILABILITY!Z58</f>
        <v>1131</v>
      </c>
      <c r="AW60" s="8">
        <f t="shared" si="22"/>
        <v>1131</v>
      </c>
      <c r="AX60" s="8">
        <f>[3]AVAILABILITY!AA58</f>
        <v>1131</v>
      </c>
      <c r="AY60" s="8">
        <f t="shared" si="23"/>
        <v>1131</v>
      </c>
      <c r="AZ60" s="8">
        <f>[3]AVAILABILITY!AB58</f>
        <v>1131</v>
      </c>
      <c r="BA60" s="8">
        <v>1020</v>
      </c>
      <c r="BB60" s="8">
        <f>[3]AVAILABILITY!AC58</f>
        <v>1131</v>
      </c>
      <c r="BC60" s="8">
        <f t="shared" si="17"/>
        <v>1131</v>
      </c>
      <c r="BD60" s="8">
        <f>[3]AVAILABILITY!AD58</f>
        <v>1131</v>
      </c>
      <c r="BE60" s="8">
        <f>+BE59-64</f>
        <v>1067</v>
      </c>
      <c r="BF60" s="8">
        <f>[3]AVAILABILITY!AE58</f>
        <v>1131</v>
      </c>
      <c r="BG60" s="8">
        <v>715</v>
      </c>
      <c r="BH60" s="8">
        <f>[3]AVAILABILITY!AF58</f>
        <v>565.5</v>
      </c>
      <c r="BI60" s="8">
        <v>311</v>
      </c>
      <c r="BJ60" s="8">
        <f>[3]AVAILABILITY!AG58</f>
        <v>565.5</v>
      </c>
      <c r="BK60" s="8">
        <v>437.5</v>
      </c>
      <c r="BL60" s="8">
        <f>[3]AVAILABILITY!AH58</f>
        <v>565.5</v>
      </c>
      <c r="BM60" s="8">
        <v>373.5</v>
      </c>
    </row>
    <row r="61" spans="1:65" ht="23.25">
      <c r="A61" s="6">
        <v>57</v>
      </c>
      <c r="B61" s="7">
        <v>0.58333333333333337</v>
      </c>
      <c r="C61" s="7">
        <v>0.59375</v>
      </c>
      <c r="D61" s="8">
        <f>[3]AVAILABILITY!D59</f>
        <v>1131</v>
      </c>
      <c r="E61" s="8">
        <v>1050</v>
      </c>
      <c r="F61" s="8">
        <f>[3]AVAILABILITY!E59</f>
        <v>1131</v>
      </c>
      <c r="G61" s="8">
        <v>779</v>
      </c>
      <c r="H61" s="8">
        <f>[3]AVAILABILITY!F59</f>
        <v>1131</v>
      </c>
      <c r="I61" s="8">
        <v>836</v>
      </c>
      <c r="J61" s="8">
        <f>[3]AVAILABILITY!G59</f>
        <v>1131</v>
      </c>
      <c r="K61" s="8">
        <v>715</v>
      </c>
      <c r="L61" s="8">
        <f>[3]AVAILABILITY!H59</f>
        <v>1131</v>
      </c>
      <c r="M61" s="8">
        <v>1120</v>
      </c>
      <c r="N61" s="8">
        <f>[3]AVAILABILITY!I59</f>
        <v>1131</v>
      </c>
      <c r="O61" s="8">
        <v>950</v>
      </c>
      <c r="P61" s="8">
        <f>[3]AVAILABILITY!J59</f>
        <v>1131</v>
      </c>
      <c r="Q61" s="8">
        <v>715</v>
      </c>
      <c r="R61" s="8">
        <f>[3]AVAILABILITY!K59</f>
        <v>1131</v>
      </c>
      <c r="S61" s="8">
        <v>715</v>
      </c>
      <c r="T61" s="8">
        <f>[3]AVAILABILITY!L59</f>
        <v>1131</v>
      </c>
      <c r="U61" s="8">
        <v>745.5</v>
      </c>
      <c r="V61" s="8">
        <f>[3]AVAILABILITY!M59</f>
        <v>1131</v>
      </c>
      <c r="W61" s="8">
        <v>779</v>
      </c>
      <c r="X61" s="8">
        <f>[3]AVAILABILITY!N59</f>
        <v>565.5</v>
      </c>
      <c r="Y61" s="8">
        <v>404</v>
      </c>
      <c r="Z61" s="8">
        <f>[3]AVAILABILITY!O59</f>
        <v>696.5</v>
      </c>
      <c r="AA61" s="8">
        <v>535</v>
      </c>
      <c r="AB61" s="8">
        <f>[3]AVAILABILITY!P59</f>
        <v>1131</v>
      </c>
      <c r="AC61" s="8">
        <f t="shared" si="33"/>
        <v>1131</v>
      </c>
      <c r="AD61" s="8">
        <f>[3]AVAILABILITY!Q59</f>
        <v>1131</v>
      </c>
      <c r="AE61" s="8">
        <v>715</v>
      </c>
      <c r="AF61" s="8">
        <f>[3]AVAILABILITY!R59</f>
        <v>565.5</v>
      </c>
      <c r="AG61" s="8">
        <v>311</v>
      </c>
      <c r="AH61" s="8">
        <f>[3]AVAILABILITY!S59</f>
        <v>565.5</v>
      </c>
      <c r="AI61" s="8">
        <v>407</v>
      </c>
      <c r="AJ61" s="8">
        <f>[3]AVAILABILITY!T59</f>
        <v>1131</v>
      </c>
      <c r="AK61" s="8">
        <v>779</v>
      </c>
      <c r="AL61" s="8">
        <f>[3]AVAILABILITY!U59</f>
        <v>1131</v>
      </c>
      <c r="AM61" s="8">
        <v>1000</v>
      </c>
      <c r="AN61" s="8">
        <f>[3]AVAILABILITY!V59</f>
        <v>1131</v>
      </c>
      <c r="AO61" s="8">
        <f t="shared" si="21"/>
        <v>1131</v>
      </c>
      <c r="AP61" s="8">
        <f>[3]AVAILABILITY!W59</f>
        <v>1131</v>
      </c>
      <c r="AQ61" s="8">
        <f t="shared" si="12"/>
        <v>1131</v>
      </c>
      <c r="AR61" s="8">
        <f>[3]AVAILABILITY!X59</f>
        <v>1131</v>
      </c>
      <c r="AS61" s="8">
        <f t="shared" ref="AS61:AS94" si="34">+AR61</f>
        <v>1131</v>
      </c>
      <c r="AT61" s="8">
        <f>[3]AVAILABILITY!Y59</f>
        <v>1131</v>
      </c>
      <c r="AU61" s="8">
        <f>+AU60+64</f>
        <v>1092</v>
      </c>
      <c r="AV61" s="8">
        <f>[3]AVAILABILITY!Z59</f>
        <v>1131</v>
      </c>
      <c r="AW61" s="8">
        <f t="shared" si="22"/>
        <v>1131</v>
      </c>
      <c r="AX61" s="8">
        <f>[3]AVAILABILITY!AA59</f>
        <v>1131</v>
      </c>
      <c r="AY61" s="8">
        <f t="shared" si="23"/>
        <v>1131</v>
      </c>
      <c r="AZ61" s="8">
        <f>[3]AVAILABILITY!AB59</f>
        <v>1131</v>
      </c>
      <c r="BA61" s="8">
        <f>+BA60-64</f>
        <v>956</v>
      </c>
      <c r="BB61" s="8">
        <f>[3]AVAILABILITY!AC59</f>
        <v>1131</v>
      </c>
      <c r="BC61" s="8">
        <f t="shared" si="17"/>
        <v>1131</v>
      </c>
      <c r="BD61" s="8">
        <f>[3]AVAILABILITY!AD59</f>
        <v>1131</v>
      </c>
      <c r="BE61" s="8">
        <f>+BE60-64</f>
        <v>1003</v>
      </c>
      <c r="BF61" s="8">
        <f>[3]AVAILABILITY!AE59</f>
        <v>1131</v>
      </c>
      <c r="BG61" s="8">
        <v>715</v>
      </c>
      <c r="BH61" s="8">
        <f>[3]AVAILABILITY!AF59</f>
        <v>565.5</v>
      </c>
      <c r="BI61" s="8">
        <v>311</v>
      </c>
      <c r="BJ61" s="8">
        <f>[3]AVAILABILITY!AG59</f>
        <v>565.5</v>
      </c>
      <c r="BK61" s="8">
        <v>405.5</v>
      </c>
      <c r="BL61" s="8">
        <f>[3]AVAILABILITY!AH59</f>
        <v>565.5</v>
      </c>
      <c r="BM61" s="8">
        <v>341.5</v>
      </c>
    </row>
    <row r="62" spans="1:65" ht="23.25">
      <c r="A62" s="6">
        <v>58</v>
      </c>
      <c r="B62" s="7">
        <v>0.59375</v>
      </c>
      <c r="C62" s="7">
        <v>0.60416666666666663</v>
      </c>
      <c r="D62" s="8">
        <f>[3]AVAILABILITY!D60</f>
        <v>1131</v>
      </c>
      <c r="E62" s="8">
        <v>1050</v>
      </c>
      <c r="F62" s="8">
        <f>[3]AVAILABILITY!E60</f>
        <v>1131</v>
      </c>
      <c r="G62" s="8">
        <v>843</v>
      </c>
      <c r="H62" s="8">
        <f>[3]AVAILABILITY!F60</f>
        <v>1131</v>
      </c>
      <c r="I62" s="8">
        <v>800</v>
      </c>
      <c r="J62" s="8">
        <f>[3]AVAILABILITY!G60</f>
        <v>1131</v>
      </c>
      <c r="K62" s="8">
        <v>715</v>
      </c>
      <c r="L62" s="8">
        <f>[3]AVAILABILITY!H60</f>
        <v>1131</v>
      </c>
      <c r="M62" s="8">
        <v>1131</v>
      </c>
      <c r="N62" s="8">
        <f>[3]AVAILABILITY!I60</f>
        <v>1131</v>
      </c>
      <c r="O62" s="8">
        <f>+O61+64</f>
        <v>1014</v>
      </c>
      <c r="P62" s="8">
        <f>[3]AVAILABILITY!J60</f>
        <v>1131</v>
      </c>
      <c r="Q62" s="8">
        <v>715</v>
      </c>
      <c r="R62" s="8">
        <f>[3]AVAILABILITY!K60</f>
        <v>1131</v>
      </c>
      <c r="S62" s="8">
        <v>715</v>
      </c>
      <c r="T62" s="8">
        <f>[3]AVAILABILITY!L60</f>
        <v>1131</v>
      </c>
      <c r="U62" s="8">
        <v>809.5</v>
      </c>
      <c r="V62" s="8">
        <f>[3]AVAILABILITY!M60</f>
        <v>1131</v>
      </c>
      <c r="W62" s="8">
        <v>843</v>
      </c>
      <c r="X62" s="8">
        <f>[3]AVAILABILITY!N60</f>
        <v>565.5</v>
      </c>
      <c r="Y62" s="8">
        <v>404</v>
      </c>
      <c r="Z62" s="8">
        <f>[3]AVAILABILITY!O60</f>
        <v>755.5</v>
      </c>
      <c r="AA62" s="8">
        <v>594</v>
      </c>
      <c r="AB62" s="8">
        <f>[3]AVAILABILITY!P60</f>
        <v>1131</v>
      </c>
      <c r="AC62" s="8">
        <v>1067</v>
      </c>
      <c r="AD62" s="8">
        <f>[3]AVAILABILITY!Q60</f>
        <v>1131</v>
      </c>
      <c r="AE62" s="8">
        <v>715</v>
      </c>
      <c r="AF62" s="8">
        <f>[3]AVAILABILITY!R60</f>
        <v>565.5</v>
      </c>
      <c r="AG62" s="8">
        <v>311</v>
      </c>
      <c r="AH62" s="8">
        <f>[3]AVAILABILITY!S60</f>
        <v>565.5</v>
      </c>
      <c r="AI62" s="8">
        <v>439</v>
      </c>
      <c r="AJ62" s="8">
        <f>[3]AVAILABILITY!T60</f>
        <v>1131</v>
      </c>
      <c r="AK62" s="8">
        <v>843</v>
      </c>
      <c r="AL62" s="8">
        <f>[3]AVAILABILITY!U60</f>
        <v>1131</v>
      </c>
      <c r="AM62" s="8">
        <f>+AM61+64</f>
        <v>1064</v>
      </c>
      <c r="AN62" s="8">
        <f>[3]AVAILABILITY!V60</f>
        <v>1131</v>
      </c>
      <c r="AO62" s="8">
        <f t="shared" si="21"/>
        <v>1131</v>
      </c>
      <c r="AP62" s="8">
        <f>[3]AVAILABILITY!W60</f>
        <v>1131</v>
      </c>
      <c r="AQ62" s="8">
        <f t="shared" si="12"/>
        <v>1131</v>
      </c>
      <c r="AR62" s="8">
        <f>[3]AVAILABILITY!X60</f>
        <v>1131</v>
      </c>
      <c r="AS62" s="8">
        <f t="shared" si="34"/>
        <v>1131</v>
      </c>
      <c r="AT62" s="8">
        <f>[3]AVAILABILITY!Y60</f>
        <v>1131</v>
      </c>
      <c r="AU62" s="8">
        <v>1131</v>
      </c>
      <c r="AV62" s="8">
        <f>[3]AVAILABILITY!Z60</f>
        <v>1131</v>
      </c>
      <c r="AW62" s="8">
        <f t="shared" si="22"/>
        <v>1131</v>
      </c>
      <c r="AX62" s="8">
        <f>[3]AVAILABILITY!AA60</f>
        <v>1131</v>
      </c>
      <c r="AY62" s="8">
        <f t="shared" si="23"/>
        <v>1131</v>
      </c>
      <c r="AZ62" s="8">
        <f>[3]AVAILABILITY!AB60</f>
        <v>1131</v>
      </c>
      <c r="BA62" s="8">
        <v>950</v>
      </c>
      <c r="BB62" s="8">
        <f>[3]AVAILABILITY!AC60</f>
        <v>1131</v>
      </c>
      <c r="BC62" s="8">
        <f t="shared" si="17"/>
        <v>1131</v>
      </c>
      <c r="BD62" s="8">
        <f>[3]AVAILABILITY!AD60</f>
        <v>1131</v>
      </c>
      <c r="BE62" s="8">
        <v>1000</v>
      </c>
      <c r="BF62" s="8">
        <f>[3]AVAILABILITY!AE60</f>
        <v>1131</v>
      </c>
      <c r="BG62" s="8">
        <v>715</v>
      </c>
      <c r="BH62" s="8">
        <f>[3]AVAILABILITY!AF60</f>
        <v>565.5</v>
      </c>
      <c r="BI62" s="8">
        <v>311</v>
      </c>
      <c r="BJ62" s="8">
        <f>[3]AVAILABILITY!AG60</f>
        <v>565.5</v>
      </c>
      <c r="BK62" s="8">
        <v>373.5</v>
      </c>
      <c r="BL62" s="8">
        <f>[3]AVAILABILITY!AH60</f>
        <v>565.5</v>
      </c>
      <c r="BM62" s="8">
        <v>311</v>
      </c>
    </row>
    <row r="63" spans="1:65" ht="23.25">
      <c r="A63" s="6">
        <v>59</v>
      </c>
      <c r="B63" s="7">
        <v>0.60416666666666663</v>
      </c>
      <c r="C63" s="7">
        <v>0.61458333333333337</v>
      </c>
      <c r="D63" s="8">
        <f>[3]AVAILABILITY!D61</f>
        <v>1131</v>
      </c>
      <c r="E63" s="8">
        <v>1050</v>
      </c>
      <c r="F63" s="8">
        <f>[3]AVAILABILITY!E61</f>
        <v>1131</v>
      </c>
      <c r="G63" s="8">
        <v>907</v>
      </c>
      <c r="H63" s="8">
        <f>[3]AVAILABILITY!F61</f>
        <v>1131</v>
      </c>
      <c r="I63" s="8">
        <v>800</v>
      </c>
      <c r="J63" s="8">
        <f>[3]AVAILABILITY!G61</f>
        <v>1131</v>
      </c>
      <c r="K63" s="8">
        <v>715</v>
      </c>
      <c r="L63" s="8">
        <f>[3]AVAILABILITY!H61</f>
        <v>1131</v>
      </c>
      <c r="M63" s="8">
        <v>1131</v>
      </c>
      <c r="N63" s="8">
        <f>[3]AVAILABILITY!I61</f>
        <v>1131</v>
      </c>
      <c r="O63" s="8">
        <f>+O62+64</f>
        <v>1078</v>
      </c>
      <c r="P63" s="8">
        <f>[3]AVAILABILITY!J61</f>
        <v>1131</v>
      </c>
      <c r="Q63" s="8">
        <v>715</v>
      </c>
      <c r="R63" s="8">
        <f>[3]AVAILABILITY!K61</f>
        <v>1131</v>
      </c>
      <c r="S63" s="8">
        <v>715</v>
      </c>
      <c r="T63" s="8">
        <f>[3]AVAILABILITY!L61</f>
        <v>1131</v>
      </c>
      <c r="U63" s="8">
        <v>873.5</v>
      </c>
      <c r="V63" s="8">
        <f>[3]AVAILABILITY!M61</f>
        <v>1131</v>
      </c>
      <c r="W63" s="8">
        <v>907</v>
      </c>
      <c r="X63" s="8">
        <f>[3]AVAILABILITY!N61</f>
        <v>565.5</v>
      </c>
      <c r="Y63" s="8">
        <v>404</v>
      </c>
      <c r="Z63" s="8">
        <f>[3]AVAILABILITY!O61</f>
        <v>829.5</v>
      </c>
      <c r="AA63" s="8">
        <v>668</v>
      </c>
      <c r="AB63" s="8">
        <f>[3]AVAILABILITY!P61</f>
        <v>1131</v>
      </c>
      <c r="AC63" s="8">
        <v>1003</v>
      </c>
      <c r="AD63" s="8">
        <f>[3]AVAILABILITY!Q61</f>
        <v>1131</v>
      </c>
      <c r="AE63" s="8">
        <v>715</v>
      </c>
      <c r="AF63" s="8">
        <f>[3]AVAILABILITY!R61</f>
        <v>565.5</v>
      </c>
      <c r="AG63" s="8">
        <v>311</v>
      </c>
      <c r="AH63" s="8">
        <f>[3]AVAILABILITY!S61</f>
        <v>565.5</v>
      </c>
      <c r="AI63" s="8">
        <v>471</v>
      </c>
      <c r="AJ63" s="8">
        <f>[3]AVAILABILITY!T61</f>
        <v>1131</v>
      </c>
      <c r="AK63" s="8">
        <v>907</v>
      </c>
      <c r="AL63" s="8">
        <f>[3]AVAILABILITY!U61</f>
        <v>1131</v>
      </c>
      <c r="AM63" s="8">
        <f>+AM62+64</f>
        <v>1128</v>
      </c>
      <c r="AN63" s="8">
        <f>[3]AVAILABILITY!V61</f>
        <v>1131</v>
      </c>
      <c r="AO63" s="8">
        <f t="shared" si="21"/>
        <v>1131</v>
      </c>
      <c r="AP63" s="8">
        <f>[3]AVAILABILITY!W61</f>
        <v>1131</v>
      </c>
      <c r="AQ63" s="8">
        <f t="shared" si="12"/>
        <v>1131</v>
      </c>
      <c r="AR63" s="8">
        <f>[3]AVAILABILITY!X61</f>
        <v>1131</v>
      </c>
      <c r="AS63" s="8">
        <f t="shared" si="34"/>
        <v>1131</v>
      </c>
      <c r="AT63" s="8">
        <f>[3]AVAILABILITY!Y61</f>
        <v>1131</v>
      </c>
      <c r="AU63" s="8">
        <f t="shared" ref="AU63:AU90" si="35">+AT63</f>
        <v>1131</v>
      </c>
      <c r="AV63" s="8">
        <f>[3]AVAILABILITY!Z61</f>
        <v>1131</v>
      </c>
      <c r="AW63" s="8">
        <f t="shared" si="22"/>
        <v>1131</v>
      </c>
      <c r="AX63" s="8">
        <f>[3]AVAILABILITY!AA61</f>
        <v>1131</v>
      </c>
      <c r="AY63" s="8">
        <f t="shared" si="23"/>
        <v>1131</v>
      </c>
      <c r="AZ63" s="8">
        <f>[3]AVAILABILITY!AB61</f>
        <v>1131</v>
      </c>
      <c r="BA63" s="8">
        <v>950</v>
      </c>
      <c r="BB63" s="8">
        <f>[3]AVAILABILITY!AC61</f>
        <v>1131</v>
      </c>
      <c r="BC63" s="8">
        <f t="shared" si="17"/>
        <v>1131</v>
      </c>
      <c r="BD63" s="8">
        <f>[3]AVAILABILITY!AD61</f>
        <v>1131</v>
      </c>
      <c r="BE63" s="8">
        <v>1000</v>
      </c>
      <c r="BF63" s="8">
        <f>[3]AVAILABILITY!AE61</f>
        <v>1131</v>
      </c>
      <c r="BG63" s="8">
        <v>715</v>
      </c>
      <c r="BH63" s="8">
        <f>[3]AVAILABILITY!AF61</f>
        <v>565.5</v>
      </c>
      <c r="BI63" s="8">
        <v>311</v>
      </c>
      <c r="BJ63" s="8">
        <f>[3]AVAILABILITY!AG61</f>
        <v>565.5</v>
      </c>
      <c r="BK63" s="8">
        <f>+BK62+32</f>
        <v>405.5</v>
      </c>
      <c r="BL63" s="8">
        <f>[3]AVAILABILITY!AH61</f>
        <v>565.5</v>
      </c>
      <c r="BM63" s="8">
        <v>311</v>
      </c>
    </row>
    <row r="64" spans="1:65" ht="23.25">
      <c r="A64" s="6">
        <v>60</v>
      </c>
      <c r="B64" s="7">
        <v>0.61458333333333337</v>
      </c>
      <c r="C64" s="7">
        <v>0.625</v>
      </c>
      <c r="D64" s="8">
        <f>[3]AVAILABILITY!D62</f>
        <v>1131</v>
      </c>
      <c r="E64" s="8">
        <v>1050</v>
      </c>
      <c r="F64" s="8">
        <f>[3]AVAILABILITY!E62</f>
        <v>1131</v>
      </c>
      <c r="G64" s="8">
        <v>971</v>
      </c>
      <c r="H64" s="8">
        <f>[3]AVAILABILITY!F62</f>
        <v>1131</v>
      </c>
      <c r="I64" s="8">
        <v>800</v>
      </c>
      <c r="J64" s="8">
        <f>[3]AVAILABILITY!G62</f>
        <v>1131</v>
      </c>
      <c r="K64" s="8">
        <v>779</v>
      </c>
      <c r="L64" s="8">
        <f>[3]AVAILABILITY!H62</f>
        <v>1131</v>
      </c>
      <c r="M64" s="8">
        <v>1131</v>
      </c>
      <c r="N64" s="8">
        <f>[3]AVAILABILITY!I62</f>
        <v>1131</v>
      </c>
      <c r="O64" s="8">
        <v>1131</v>
      </c>
      <c r="P64" s="8">
        <f>[3]AVAILABILITY!J62</f>
        <v>1131</v>
      </c>
      <c r="Q64" s="8">
        <v>715</v>
      </c>
      <c r="R64" s="8">
        <f>[3]AVAILABILITY!K62</f>
        <v>1131</v>
      </c>
      <c r="S64" s="8">
        <v>715</v>
      </c>
      <c r="T64" s="8">
        <f>[3]AVAILABILITY!L62</f>
        <v>1131</v>
      </c>
      <c r="U64" s="8">
        <v>937.5</v>
      </c>
      <c r="V64" s="8">
        <f>[3]AVAILABILITY!M62</f>
        <v>1131</v>
      </c>
      <c r="W64" s="8">
        <v>971</v>
      </c>
      <c r="X64" s="8">
        <f>[3]AVAILABILITY!N62</f>
        <v>565.5</v>
      </c>
      <c r="Y64" s="8">
        <v>404</v>
      </c>
      <c r="Z64" s="8">
        <f>[3]AVAILABILITY!O62</f>
        <v>870.5</v>
      </c>
      <c r="AA64" s="8">
        <v>709</v>
      </c>
      <c r="AB64" s="8">
        <f>[3]AVAILABILITY!P62</f>
        <v>1131</v>
      </c>
      <c r="AC64" s="8">
        <v>939</v>
      </c>
      <c r="AD64" s="8">
        <f>[3]AVAILABILITY!Q62</f>
        <v>1131</v>
      </c>
      <c r="AE64" s="8">
        <v>779</v>
      </c>
      <c r="AF64" s="8">
        <f>[3]AVAILABILITY!R62</f>
        <v>565.5</v>
      </c>
      <c r="AG64" s="8">
        <v>311</v>
      </c>
      <c r="AH64" s="8">
        <f>[3]AVAILABILITY!S62</f>
        <v>565.5</v>
      </c>
      <c r="AI64" s="8">
        <v>503</v>
      </c>
      <c r="AJ64" s="8">
        <f>[3]AVAILABILITY!T62</f>
        <v>1131</v>
      </c>
      <c r="AK64" s="8">
        <v>971</v>
      </c>
      <c r="AL64" s="8">
        <f>[3]AVAILABILITY!U62</f>
        <v>1131</v>
      </c>
      <c r="AM64" s="8">
        <f t="shared" ref="AM64:AM94" si="36">+AL64</f>
        <v>1131</v>
      </c>
      <c r="AN64" s="8">
        <f>[3]AVAILABILITY!V62</f>
        <v>1131</v>
      </c>
      <c r="AO64" s="8">
        <f t="shared" si="21"/>
        <v>1131</v>
      </c>
      <c r="AP64" s="8">
        <f>[3]AVAILABILITY!W62</f>
        <v>1131</v>
      </c>
      <c r="AQ64" s="8">
        <f t="shared" si="12"/>
        <v>1131</v>
      </c>
      <c r="AR64" s="8">
        <f>[3]AVAILABILITY!X62</f>
        <v>1131</v>
      </c>
      <c r="AS64" s="8">
        <f t="shared" si="34"/>
        <v>1131</v>
      </c>
      <c r="AT64" s="8">
        <f>[3]AVAILABILITY!Y62</f>
        <v>1131</v>
      </c>
      <c r="AU64" s="8">
        <f t="shared" si="35"/>
        <v>1131</v>
      </c>
      <c r="AV64" s="8">
        <f>[3]AVAILABILITY!Z62</f>
        <v>1131</v>
      </c>
      <c r="AW64" s="8">
        <f t="shared" si="22"/>
        <v>1131</v>
      </c>
      <c r="AX64" s="8">
        <f>[3]AVAILABILITY!AA62</f>
        <v>1131</v>
      </c>
      <c r="AY64" s="8">
        <f t="shared" si="23"/>
        <v>1131</v>
      </c>
      <c r="AZ64" s="8">
        <f>[3]AVAILABILITY!AB62</f>
        <v>1131</v>
      </c>
      <c r="BA64" s="8">
        <v>950</v>
      </c>
      <c r="BB64" s="8">
        <f>[3]AVAILABILITY!AC62</f>
        <v>1131</v>
      </c>
      <c r="BC64" s="8">
        <f t="shared" si="17"/>
        <v>1131</v>
      </c>
      <c r="BD64" s="8">
        <f>[3]AVAILABILITY!AD62</f>
        <v>1131</v>
      </c>
      <c r="BE64" s="8">
        <f>+BE63+64</f>
        <v>1064</v>
      </c>
      <c r="BF64" s="8">
        <f>[3]AVAILABILITY!AE62</f>
        <v>1131</v>
      </c>
      <c r="BG64" s="8">
        <v>715</v>
      </c>
      <c r="BH64" s="8">
        <f>[3]AVAILABILITY!AF62</f>
        <v>565.5</v>
      </c>
      <c r="BI64" s="8">
        <v>311</v>
      </c>
      <c r="BJ64" s="8">
        <f>[3]AVAILABILITY!AG62</f>
        <v>565.5</v>
      </c>
      <c r="BK64" s="8">
        <f>+BK63+32</f>
        <v>437.5</v>
      </c>
      <c r="BL64" s="8">
        <f>[3]AVAILABILITY!AH62</f>
        <v>565.5</v>
      </c>
      <c r="BM64" s="8">
        <v>311</v>
      </c>
    </row>
    <row r="65" spans="1:65" ht="23.25">
      <c r="A65" s="6">
        <v>61</v>
      </c>
      <c r="B65" s="7">
        <v>0.625</v>
      </c>
      <c r="C65" s="7">
        <v>0.63541666666666663</v>
      </c>
      <c r="D65" s="8">
        <f>[3]AVAILABILITY!D63</f>
        <v>1131</v>
      </c>
      <c r="E65" s="8">
        <v>1050</v>
      </c>
      <c r="F65" s="8">
        <f>[3]AVAILABILITY!E63</f>
        <v>1131</v>
      </c>
      <c r="G65" s="8">
        <v>1035</v>
      </c>
      <c r="H65" s="8">
        <f>[3]AVAILABILITY!F63</f>
        <v>1131</v>
      </c>
      <c r="I65" s="8">
        <v>864</v>
      </c>
      <c r="J65" s="8">
        <f>[3]AVAILABILITY!G63</f>
        <v>1131</v>
      </c>
      <c r="K65" s="8">
        <v>843</v>
      </c>
      <c r="L65" s="8">
        <f>[3]AVAILABILITY!H63</f>
        <v>1131</v>
      </c>
      <c r="M65" s="8">
        <v>1131</v>
      </c>
      <c r="N65" s="8">
        <f>[3]AVAILABILITY!I63</f>
        <v>1131</v>
      </c>
      <c r="O65" s="8">
        <f t="shared" ref="O65:O99" si="37">+N65</f>
        <v>1131</v>
      </c>
      <c r="P65" s="8">
        <f>[3]AVAILABILITY!J63</f>
        <v>1131</v>
      </c>
      <c r="Q65" s="8">
        <v>779</v>
      </c>
      <c r="R65" s="8">
        <f>[3]AVAILABILITY!K63</f>
        <v>1131</v>
      </c>
      <c r="S65" s="8">
        <v>779</v>
      </c>
      <c r="T65" s="8">
        <f>[3]AVAILABILITY!L63</f>
        <v>1131</v>
      </c>
      <c r="U65" s="8">
        <v>1001.5</v>
      </c>
      <c r="V65" s="8">
        <f>[3]AVAILABILITY!M63</f>
        <v>1131</v>
      </c>
      <c r="W65" s="8">
        <v>1035</v>
      </c>
      <c r="X65" s="8">
        <f>[3]AVAILABILITY!N63</f>
        <v>565.5</v>
      </c>
      <c r="Y65" s="8">
        <v>436</v>
      </c>
      <c r="Z65" s="8">
        <f>[3]AVAILABILITY!O63</f>
        <v>914.5</v>
      </c>
      <c r="AA65" s="8">
        <v>785</v>
      </c>
      <c r="AB65" s="8">
        <f>[3]AVAILABILITY!P63</f>
        <v>1131</v>
      </c>
      <c r="AC65" s="8">
        <v>875</v>
      </c>
      <c r="AD65" s="8">
        <f>[3]AVAILABILITY!Q63</f>
        <v>1131</v>
      </c>
      <c r="AE65" s="8">
        <v>843</v>
      </c>
      <c r="AF65" s="8">
        <f>[3]AVAILABILITY!R63</f>
        <v>565.5</v>
      </c>
      <c r="AG65" s="8">
        <v>311</v>
      </c>
      <c r="AH65" s="8">
        <f>[3]AVAILABILITY!S63</f>
        <v>565.5</v>
      </c>
      <c r="AI65" s="8">
        <v>535</v>
      </c>
      <c r="AJ65" s="8">
        <f>[3]AVAILABILITY!T63</f>
        <v>1131</v>
      </c>
      <c r="AK65" s="8">
        <v>1035</v>
      </c>
      <c r="AL65" s="8">
        <f>[3]AVAILABILITY!U63</f>
        <v>1131</v>
      </c>
      <c r="AM65" s="8">
        <f t="shared" si="36"/>
        <v>1131</v>
      </c>
      <c r="AN65" s="8">
        <f>[3]AVAILABILITY!V63</f>
        <v>1131</v>
      </c>
      <c r="AO65" s="8">
        <f t="shared" si="21"/>
        <v>1131</v>
      </c>
      <c r="AP65" s="8">
        <f>[3]AVAILABILITY!W63</f>
        <v>1131</v>
      </c>
      <c r="AQ65" s="8">
        <f t="shared" si="12"/>
        <v>1131</v>
      </c>
      <c r="AR65" s="8">
        <f>[3]AVAILABILITY!X63</f>
        <v>1131</v>
      </c>
      <c r="AS65" s="8">
        <f t="shared" si="34"/>
        <v>1131</v>
      </c>
      <c r="AT65" s="8">
        <f>[3]AVAILABILITY!Y63</f>
        <v>1131</v>
      </c>
      <c r="AU65" s="8">
        <f t="shared" si="35"/>
        <v>1131</v>
      </c>
      <c r="AV65" s="8">
        <f>[3]AVAILABILITY!Z63</f>
        <v>1131</v>
      </c>
      <c r="AW65" s="8">
        <f t="shared" si="22"/>
        <v>1131</v>
      </c>
      <c r="AX65" s="8">
        <f>[3]AVAILABILITY!AA63</f>
        <v>1131</v>
      </c>
      <c r="AY65" s="8">
        <f t="shared" si="23"/>
        <v>1131</v>
      </c>
      <c r="AZ65" s="8">
        <f>[3]AVAILABILITY!AB63</f>
        <v>1131</v>
      </c>
      <c r="BA65" s="8">
        <v>950</v>
      </c>
      <c r="BB65" s="8">
        <f>[3]AVAILABILITY!AC63</f>
        <v>1131</v>
      </c>
      <c r="BC65" s="8">
        <f t="shared" si="17"/>
        <v>1131</v>
      </c>
      <c r="BD65" s="8">
        <f>[3]AVAILABILITY!AD63</f>
        <v>1131</v>
      </c>
      <c r="BE65" s="8">
        <f>+BE64+64</f>
        <v>1128</v>
      </c>
      <c r="BF65" s="8">
        <f>[3]AVAILABILITY!AE63</f>
        <v>1131</v>
      </c>
      <c r="BG65" s="8">
        <v>715</v>
      </c>
      <c r="BH65" s="8">
        <f>[3]AVAILABILITY!AF63</f>
        <v>565.5</v>
      </c>
      <c r="BI65" s="8">
        <v>311</v>
      </c>
      <c r="BJ65" s="8">
        <f>[3]AVAILABILITY!AG63</f>
        <v>565.5</v>
      </c>
      <c r="BK65" s="8">
        <f t="shared" ref="BK65:BK67" si="38">+BK64+32</f>
        <v>469.5</v>
      </c>
      <c r="BL65" s="8">
        <f>[3]AVAILABILITY!AH63</f>
        <v>565.5</v>
      </c>
      <c r="BM65" s="8">
        <v>343</v>
      </c>
    </row>
    <row r="66" spans="1:65" ht="23.25">
      <c r="A66" s="6">
        <v>62</v>
      </c>
      <c r="B66" s="7">
        <v>0.63541666666666663</v>
      </c>
      <c r="C66" s="7">
        <v>0.64583333333333337</v>
      </c>
      <c r="D66" s="8">
        <f>[3]AVAILABILITY!D64</f>
        <v>1131</v>
      </c>
      <c r="E66" s="8">
        <v>1050</v>
      </c>
      <c r="F66" s="8">
        <f>[3]AVAILABILITY!E64</f>
        <v>1131</v>
      </c>
      <c r="G66" s="8">
        <v>1068.5</v>
      </c>
      <c r="H66" s="8">
        <f>[3]AVAILABILITY!F64</f>
        <v>1131</v>
      </c>
      <c r="I66" s="8">
        <v>928</v>
      </c>
      <c r="J66" s="8">
        <f>[3]AVAILABILITY!G64</f>
        <v>1131</v>
      </c>
      <c r="K66" s="8">
        <v>907</v>
      </c>
      <c r="L66" s="8">
        <f>[3]AVAILABILITY!H64</f>
        <v>1131</v>
      </c>
      <c r="M66" s="8">
        <v>1131</v>
      </c>
      <c r="N66" s="8">
        <f>[3]AVAILABILITY!I64</f>
        <v>1131</v>
      </c>
      <c r="O66" s="8">
        <f t="shared" si="37"/>
        <v>1131</v>
      </c>
      <c r="P66" s="8">
        <f>[3]AVAILABILITY!J64</f>
        <v>1131</v>
      </c>
      <c r="Q66" s="8">
        <v>843</v>
      </c>
      <c r="R66" s="8">
        <f>[3]AVAILABILITY!K64</f>
        <v>1131</v>
      </c>
      <c r="S66" s="8">
        <v>843</v>
      </c>
      <c r="T66" s="8">
        <f>[3]AVAILABILITY!L64</f>
        <v>1131</v>
      </c>
      <c r="U66" s="8">
        <v>1065.5</v>
      </c>
      <c r="V66" s="8">
        <f>[3]AVAILABILITY!M64</f>
        <v>1131</v>
      </c>
      <c r="W66" s="8">
        <v>1068.5</v>
      </c>
      <c r="X66" s="8">
        <f>[3]AVAILABILITY!N64</f>
        <v>565.5</v>
      </c>
      <c r="Y66" s="8">
        <v>468</v>
      </c>
      <c r="Z66" s="8">
        <f>[3]AVAILABILITY!O64</f>
        <v>965.5</v>
      </c>
      <c r="AA66" s="8">
        <v>868</v>
      </c>
      <c r="AB66" s="8">
        <f>[3]AVAILABILITY!P64</f>
        <v>1131</v>
      </c>
      <c r="AC66" s="8">
        <v>811</v>
      </c>
      <c r="AD66" s="8">
        <f>[3]AVAILABILITY!Q64</f>
        <v>1131</v>
      </c>
      <c r="AE66" s="8">
        <v>907</v>
      </c>
      <c r="AF66" s="8">
        <f>[3]AVAILABILITY!R64</f>
        <v>565.5</v>
      </c>
      <c r="AG66" s="8">
        <v>311</v>
      </c>
      <c r="AH66" s="8">
        <f>[3]AVAILABILITY!S64</f>
        <v>565.5</v>
      </c>
      <c r="AI66" s="8">
        <v>565.5</v>
      </c>
      <c r="AJ66" s="8">
        <f>[3]AVAILABILITY!T64</f>
        <v>1131</v>
      </c>
      <c r="AK66" s="8">
        <v>1068.5</v>
      </c>
      <c r="AL66" s="8">
        <f>[3]AVAILABILITY!U64</f>
        <v>1131</v>
      </c>
      <c r="AM66" s="8">
        <f t="shared" si="36"/>
        <v>1131</v>
      </c>
      <c r="AN66" s="8">
        <f>[3]AVAILABILITY!V64</f>
        <v>1131</v>
      </c>
      <c r="AO66" s="8">
        <f t="shared" si="21"/>
        <v>1131</v>
      </c>
      <c r="AP66" s="8">
        <f>[3]AVAILABILITY!W64</f>
        <v>1131</v>
      </c>
      <c r="AQ66" s="8">
        <f t="shared" si="12"/>
        <v>1131</v>
      </c>
      <c r="AR66" s="8">
        <f>[3]AVAILABILITY!X64</f>
        <v>1131</v>
      </c>
      <c r="AS66" s="8">
        <f t="shared" si="34"/>
        <v>1131</v>
      </c>
      <c r="AT66" s="8">
        <f>[3]AVAILABILITY!Y64</f>
        <v>1131</v>
      </c>
      <c r="AU66" s="8">
        <f t="shared" si="35"/>
        <v>1131</v>
      </c>
      <c r="AV66" s="8">
        <f>[3]AVAILABILITY!Z64</f>
        <v>1131</v>
      </c>
      <c r="AW66" s="8">
        <f t="shared" si="22"/>
        <v>1131</v>
      </c>
      <c r="AX66" s="8">
        <f>[3]AVAILABILITY!AA64</f>
        <v>1131</v>
      </c>
      <c r="AY66" s="8">
        <f t="shared" si="23"/>
        <v>1131</v>
      </c>
      <c r="AZ66" s="8">
        <f>[3]AVAILABILITY!AB64</f>
        <v>1131</v>
      </c>
      <c r="BA66" s="8">
        <v>950</v>
      </c>
      <c r="BB66" s="8">
        <f>[3]AVAILABILITY!AC64</f>
        <v>1131</v>
      </c>
      <c r="BC66" s="8">
        <f t="shared" si="17"/>
        <v>1131</v>
      </c>
      <c r="BD66" s="8">
        <f>[3]AVAILABILITY!AD64</f>
        <v>1131</v>
      </c>
      <c r="BE66" s="8">
        <f t="shared" ref="BE66:BE88" si="39">+BD66</f>
        <v>1131</v>
      </c>
      <c r="BF66" s="8">
        <f>[3]AVAILABILITY!AE64</f>
        <v>1131</v>
      </c>
      <c r="BG66" s="8">
        <v>715</v>
      </c>
      <c r="BH66" s="8">
        <f>[3]AVAILABILITY!AF64</f>
        <v>565.5</v>
      </c>
      <c r="BI66" s="8">
        <v>343</v>
      </c>
      <c r="BJ66" s="8">
        <f>[3]AVAILABILITY!AG64</f>
        <v>565.5</v>
      </c>
      <c r="BK66" s="8">
        <f t="shared" si="38"/>
        <v>501.5</v>
      </c>
      <c r="BL66" s="8">
        <f>[3]AVAILABILITY!AH64</f>
        <v>565.5</v>
      </c>
      <c r="BM66" s="8">
        <v>375</v>
      </c>
    </row>
    <row r="67" spans="1:65" ht="23.25">
      <c r="A67" s="6">
        <v>63</v>
      </c>
      <c r="B67" s="7">
        <v>0.64583333333333337</v>
      </c>
      <c r="C67" s="7">
        <v>0.65625</v>
      </c>
      <c r="D67" s="8">
        <f>[3]AVAILABILITY!D65</f>
        <v>1131</v>
      </c>
      <c r="E67" s="8">
        <v>1050</v>
      </c>
      <c r="F67" s="8">
        <f>[3]AVAILABILITY!E65</f>
        <v>1131</v>
      </c>
      <c r="G67" s="8">
        <v>1100.5</v>
      </c>
      <c r="H67" s="8">
        <f>[3]AVAILABILITY!F65</f>
        <v>1131</v>
      </c>
      <c r="I67" s="8">
        <v>992</v>
      </c>
      <c r="J67" s="8">
        <f>[3]AVAILABILITY!G65</f>
        <v>1131</v>
      </c>
      <c r="K67" s="8">
        <v>971</v>
      </c>
      <c r="L67" s="8">
        <f>[3]AVAILABILITY!H65</f>
        <v>1131</v>
      </c>
      <c r="M67" s="8">
        <v>1131</v>
      </c>
      <c r="N67" s="8">
        <f>[3]AVAILABILITY!I65</f>
        <v>1131</v>
      </c>
      <c r="O67" s="8">
        <f t="shared" si="37"/>
        <v>1131</v>
      </c>
      <c r="P67" s="8">
        <f>[3]AVAILABILITY!J65</f>
        <v>1131</v>
      </c>
      <c r="Q67" s="8">
        <v>907</v>
      </c>
      <c r="R67" s="8">
        <f>[3]AVAILABILITY!K65</f>
        <v>1131</v>
      </c>
      <c r="S67" s="8">
        <v>907</v>
      </c>
      <c r="T67" s="8">
        <f>[3]AVAILABILITY!L65</f>
        <v>1131</v>
      </c>
      <c r="U67" s="8">
        <v>1099</v>
      </c>
      <c r="V67" s="8">
        <f>[3]AVAILABILITY!M65</f>
        <v>1131</v>
      </c>
      <c r="W67" s="8">
        <v>1100.5</v>
      </c>
      <c r="X67" s="8">
        <f>[3]AVAILABILITY!N65</f>
        <v>565.5</v>
      </c>
      <c r="Y67" s="8">
        <v>500</v>
      </c>
      <c r="Z67" s="8">
        <f>[3]AVAILABILITY!O65</f>
        <v>990.5</v>
      </c>
      <c r="AA67" s="8">
        <v>925</v>
      </c>
      <c r="AB67" s="8">
        <f>[3]AVAILABILITY!P65</f>
        <v>1131</v>
      </c>
      <c r="AC67" s="8">
        <v>777.5</v>
      </c>
      <c r="AD67" s="8">
        <f>[3]AVAILABILITY!Q65</f>
        <v>1131</v>
      </c>
      <c r="AE67" s="8">
        <v>971</v>
      </c>
      <c r="AF67" s="8">
        <f>[3]AVAILABILITY!R65</f>
        <v>565.5</v>
      </c>
      <c r="AG67" s="8">
        <v>343</v>
      </c>
      <c r="AH67" s="8">
        <f>[3]AVAILABILITY!S65</f>
        <v>565.5</v>
      </c>
      <c r="AI67" s="8">
        <f t="shared" ref="AI67:AI87" si="40">+AH67</f>
        <v>565.5</v>
      </c>
      <c r="AJ67" s="8">
        <f>[3]AVAILABILITY!T65</f>
        <v>1131</v>
      </c>
      <c r="AK67" s="8">
        <v>1100.5</v>
      </c>
      <c r="AL67" s="8">
        <f>[3]AVAILABILITY!U65</f>
        <v>1131</v>
      </c>
      <c r="AM67" s="8">
        <f t="shared" si="36"/>
        <v>1131</v>
      </c>
      <c r="AN67" s="8">
        <f>[3]AVAILABILITY!V65</f>
        <v>1131</v>
      </c>
      <c r="AO67" s="8">
        <f t="shared" si="21"/>
        <v>1131</v>
      </c>
      <c r="AP67" s="8">
        <f>[3]AVAILABILITY!W65</f>
        <v>1131</v>
      </c>
      <c r="AQ67" s="8">
        <f t="shared" si="12"/>
        <v>1131</v>
      </c>
      <c r="AR67" s="8">
        <f>[3]AVAILABILITY!X65</f>
        <v>1131</v>
      </c>
      <c r="AS67" s="8">
        <f t="shared" si="34"/>
        <v>1131</v>
      </c>
      <c r="AT67" s="8">
        <f>[3]AVAILABILITY!Y65</f>
        <v>1131</v>
      </c>
      <c r="AU67" s="8">
        <f t="shared" si="35"/>
        <v>1131</v>
      </c>
      <c r="AV67" s="8">
        <f>[3]AVAILABILITY!Z65</f>
        <v>1131</v>
      </c>
      <c r="AW67" s="8">
        <f t="shared" si="22"/>
        <v>1131</v>
      </c>
      <c r="AX67" s="8">
        <f>[3]AVAILABILITY!AA65</f>
        <v>1131</v>
      </c>
      <c r="AY67" s="8">
        <f t="shared" si="23"/>
        <v>1131</v>
      </c>
      <c r="AZ67" s="8">
        <f>[3]AVAILABILITY!AB65</f>
        <v>1131</v>
      </c>
      <c r="BA67" s="8">
        <v>950</v>
      </c>
      <c r="BB67" s="8">
        <f>[3]AVAILABILITY!AC65</f>
        <v>1131</v>
      </c>
      <c r="BC67" s="8">
        <f t="shared" si="17"/>
        <v>1131</v>
      </c>
      <c r="BD67" s="8">
        <f>[3]AVAILABILITY!AD65</f>
        <v>1131</v>
      </c>
      <c r="BE67" s="8">
        <f t="shared" si="39"/>
        <v>1131</v>
      </c>
      <c r="BF67" s="8">
        <f>[3]AVAILABILITY!AE65</f>
        <v>1131</v>
      </c>
      <c r="BG67" s="8">
        <v>715</v>
      </c>
      <c r="BH67" s="8">
        <f>[3]AVAILABILITY!AF65</f>
        <v>565.5</v>
      </c>
      <c r="BI67" s="8">
        <v>375</v>
      </c>
      <c r="BJ67" s="8">
        <f>[3]AVAILABILITY!AG65</f>
        <v>565.5</v>
      </c>
      <c r="BK67" s="8">
        <f t="shared" si="38"/>
        <v>533.5</v>
      </c>
      <c r="BL67" s="8">
        <f>[3]AVAILABILITY!AH65</f>
        <v>565.5</v>
      </c>
      <c r="BM67" s="8">
        <v>407</v>
      </c>
    </row>
    <row r="68" spans="1:65" ht="23.25">
      <c r="A68" s="6">
        <v>64</v>
      </c>
      <c r="B68" s="7">
        <v>0.65625</v>
      </c>
      <c r="C68" s="7">
        <v>0.66666666666666663</v>
      </c>
      <c r="D68" s="8">
        <f>[3]AVAILABILITY!D66</f>
        <v>1131</v>
      </c>
      <c r="E68" s="8">
        <f>+E67+64</f>
        <v>1114</v>
      </c>
      <c r="F68" s="8">
        <f>[3]AVAILABILITY!E66</f>
        <v>1131</v>
      </c>
      <c r="G68" s="8">
        <v>1131</v>
      </c>
      <c r="H68" s="8">
        <f>[3]AVAILABILITY!F66</f>
        <v>1131</v>
      </c>
      <c r="I68" s="8">
        <v>1056</v>
      </c>
      <c r="J68" s="8">
        <f>[3]AVAILABILITY!G66</f>
        <v>1131</v>
      </c>
      <c r="K68" s="8">
        <v>1035</v>
      </c>
      <c r="L68" s="8">
        <f>[3]AVAILABILITY!H66</f>
        <v>1131</v>
      </c>
      <c r="M68" s="8">
        <f t="shared" ref="M68:M94" si="41">+L68</f>
        <v>1131</v>
      </c>
      <c r="N68" s="8">
        <f>[3]AVAILABILITY!I66</f>
        <v>1131</v>
      </c>
      <c r="O68" s="8">
        <f t="shared" si="37"/>
        <v>1131</v>
      </c>
      <c r="P68" s="8">
        <f>[3]AVAILABILITY!J66</f>
        <v>1131</v>
      </c>
      <c r="Q68" s="8">
        <v>971</v>
      </c>
      <c r="R68" s="8">
        <f>[3]AVAILABILITY!K66</f>
        <v>1131</v>
      </c>
      <c r="S68" s="8">
        <v>971</v>
      </c>
      <c r="T68" s="8">
        <f>[3]AVAILABILITY!L66</f>
        <v>1131</v>
      </c>
      <c r="U68" s="8">
        <v>1131</v>
      </c>
      <c r="V68" s="8">
        <f>[3]AVAILABILITY!M66</f>
        <v>1131</v>
      </c>
      <c r="W68" s="8">
        <v>1131</v>
      </c>
      <c r="X68" s="8">
        <f>[3]AVAILABILITY!N66</f>
        <v>565.5</v>
      </c>
      <c r="Y68" s="8">
        <v>532</v>
      </c>
      <c r="Z68" s="8">
        <f>[3]AVAILABILITY!O66</f>
        <v>1016.5</v>
      </c>
      <c r="AA68" s="8">
        <v>983</v>
      </c>
      <c r="AB68" s="8">
        <f>[3]AVAILABILITY!P66</f>
        <v>1131</v>
      </c>
      <c r="AC68" s="8">
        <v>745.5</v>
      </c>
      <c r="AD68" s="8">
        <f>[3]AVAILABILITY!Q66</f>
        <v>1131</v>
      </c>
      <c r="AE68" s="8">
        <v>1035</v>
      </c>
      <c r="AF68" s="8">
        <f>[3]AVAILABILITY!R66</f>
        <v>565.5</v>
      </c>
      <c r="AG68" s="8">
        <v>375</v>
      </c>
      <c r="AH68" s="8">
        <f>[3]AVAILABILITY!S66</f>
        <v>565.5</v>
      </c>
      <c r="AI68" s="8">
        <f t="shared" si="40"/>
        <v>565.5</v>
      </c>
      <c r="AJ68" s="8">
        <f>[3]AVAILABILITY!T66</f>
        <v>1131</v>
      </c>
      <c r="AK68" s="8">
        <v>1131</v>
      </c>
      <c r="AL68" s="8">
        <f>[3]AVAILABILITY!U66</f>
        <v>1131</v>
      </c>
      <c r="AM68" s="8">
        <f t="shared" si="36"/>
        <v>1131</v>
      </c>
      <c r="AN68" s="8">
        <f>[3]AVAILABILITY!V66</f>
        <v>1131</v>
      </c>
      <c r="AO68" s="8">
        <f t="shared" si="21"/>
        <v>1131</v>
      </c>
      <c r="AP68" s="8">
        <f>[3]AVAILABILITY!W66</f>
        <v>1131</v>
      </c>
      <c r="AQ68" s="8">
        <f t="shared" si="12"/>
        <v>1131</v>
      </c>
      <c r="AR68" s="8">
        <f>[3]AVAILABILITY!X66</f>
        <v>1131</v>
      </c>
      <c r="AS68" s="8">
        <f t="shared" si="34"/>
        <v>1131</v>
      </c>
      <c r="AT68" s="8">
        <f>[3]AVAILABILITY!Y66</f>
        <v>1131</v>
      </c>
      <c r="AU68" s="8">
        <f t="shared" si="35"/>
        <v>1131</v>
      </c>
      <c r="AV68" s="8">
        <f>[3]AVAILABILITY!Z66</f>
        <v>1131</v>
      </c>
      <c r="AW68" s="8">
        <f t="shared" si="22"/>
        <v>1131</v>
      </c>
      <c r="AX68" s="8">
        <f>[3]AVAILABILITY!AA66</f>
        <v>1131</v>
      </c>
      <c r="AY68" s="8">
        <f t="shared" si="23"/>
        <v>1131</v>
      </c>
      <c r="AZ68" s="8">
        <f>[3]AVAILABILITY!AB66</f>
        <v>1131</v>
      </c>
      <c r="BA68" s="8">
        <f>+BA67+64</f>
        <v>1014</v>
      </c>
      <c r="BB68" s="8">
        <f>[3]AVAILABILITY!AC66</f>
        <v>1131</v>
      </c>
      <c r="BC68" s="8">
        <f t="shared" si="17"/>
        <v>1131</v>
      </c>
      <c r="BD68" s="8">
        <f>[3]AVAILABILITY!AD66</f>
        <v>1131</v>
      </c>
      <c r="BE68" s="8">
        <f t="shared" si="39"/>
        <v>1131</v>
      </c>
      <c r="BF68" s="8">
        <f>[3]AVAILABILITY!AE66</f>
        <v>1131</v>
      </c>
      <c r="BG68" s="8">
        <v>779</v>
      </c>
      <c r="BH68" s="8">
        <f>[3]AVAILABILITY!AF66</f>
        <v>565.5</v>
      </c>
      <c r="BI68" s="8">
        <v>407</v>
      </c>
      <c r="BJ68" s="8">
        <f>[3]AVAILABILITY!AG66</f>
        <v>565.5</v>
      </c>
      <c r="BK68" s="8">
        <f>+BK67+32</f>
        <v>565.5</v>
      </c>
      <c r="BL68" s="8">
        <f>[3]AVAILABILITY!AH66</f>
        <v>565.5</v>
      </c>
      <c r="BM68" s="8">
        <v>439</v>
      </c>
    </row>
    <row r="69" spans="1:65" ht="23.25">
      <c r="A69" s="6">
        <v>65</v>
      </c>
      <c r="B69" s="7">
        <v>0.66666666666666663</v>
      </c>
      <c r="C69" s="7">
        <v>0.67708333333333337</v>
      </c>
      <c r="D69" s="8">
        <f>[3]AVAILABILITY!D67</f>
        <v>1131</v>
      </c>
      <c r="E69" s="8">
        <v>1131</v>
      </c>
      <c r="F69" s="8">
        <f>[3]AVAILABILITY!E67</f>
        <v>1131</v>
      </c>
      <c r="G69" s="8">
        <f t="shared" si="26"/>
        <v>1131</v>
      </c>
      <c r="H69" s="8">
        <f>[3]AVAILABILITY!F67</f>
        <v>1131</v>
      </c>
      <c r="I69" s="8">
        <v>1120</v>
      </c>
      <c r="J69" s="8">
        <f>[3]AVAILABILITY!G67</f>
        <v>1131</v>
      </c>
      <c r="K69" s="8">
        <v>1068.5</v>
      </c>
      <c r="L69" s="8">
        <f>[3]AVAILABILITY!H67</f>
        <v>1131</v>
      </c>
      <c r="M69" s="8">
        <f t="shared" si="41"/>
        <v>1131</v>
      </c>
      <c r="N69" s="8">
        <f>[3]AVAILABILITY!I67</f>
        <v>1131</v>
      </c>
      <c r="O69" s="8">
        <f t="shared" si="37"/>
        <v>1131</v>
      </c>
      <c r="P69" s="8">
        <f>[3]AVAILABILITY!J67</f>
        <v>1131</v>
      </c>
      <c r="Q69" s="8">
        <v>1035</v>
      </c>
      <c r="R69" s="8">
        <f>[3]AVAILABILITY!K67</f>
        <v>1131</v>
      </c>
      <c r="S69" s="8">
        <v>1035</v>
      </c>
      <c r="T69" s="8">
        <f>[3]AVAILABILITY!L67</f>
        <v>1131</v>
      </c>
      <c r="U69" s="8">
        <f t="shared" ref="U69:U92" si="42">+T69</f>
        <v>1131</v>
      </c>
      <c r="V69" s="8">
        <f>[3]AVAILABILITY!M67</f>
        <v>1087</v>
      </c>
      <c r="W69" s="8">
        <f t="shared" ref="W69:W89" si="43">+V69</f>
        <v>1087</v>
      </c>
      <c r="X69" s="8">
        <f>[3]AVAILABILITY!N67</f>
        <v>565.5</v>
      </c>
      <c r="Y69" s="8">
        <v>564</v>
      </c>
      <c r="Z69" s="8">
        <f>[3]AVAILABILITY!O67</f>
        <v>1053.5</v>
      </c>
      <c r="AA69" s="8">
        <v>1052</v>
      </c>
      <c r="AB69" s="8">
        <f>[3]AVAILABILITY!P67</f>
        <v>1131</v>
      </c>
      <c r="AC69" s="8">
        <v>809.5</v>
      </c>
      <c r="AD69" s="8">
        <f>[3]AVAILABILITY!Q67</f>
        <v>1131</v>
      </c>
      <c r="AE69" s="8">
        <v>1068.5</v>
      </c>
      <c r="AF69" s="8">
        <f>[3]AVAILABILITY!R67</f>
        <v>565.5</v>
      </c>
      <c r="AG69" s="8">
        <v>407</v>
      </c>
      <c r="AH69" s="8">
        <f>[3]AVAILABILITY!S67</f>
        <v>640.5</v>
      </c>
      <c r="AI69" s="8">
        <f t="shared" si="40"/>
        <v>640.5</v>
      </c>
      <c r="AJ69" s="8">
        <f>[3]AVAILABILITY!T67</f>
        <v>1131</v>
      </c>
      <c r="AK69" s="8">
        <f t="shared" ref="AK69:AK88" si="44">+AJ69</f>
        <v>1131</v>
      </c>
      <c r="AL69" s="8">
        <f>[3]AVAILABILITY!U67</f>
        <v>1131</v>
      </c>
      <c r="AM69" s="8">
        <f t="shared" si="36"/>
        <v>1131</v>
      </c>
      <c r="AN69" s="8">
        <f>[3]AVAILABILITY!V67</f>
        <v>1131</v>
      </c>
      <c r="AO69" s="8">
        <f t="shared" si="21"/>
        <v>1131</v>
      </c>
      <c r="AP69" s="8">
        <f>[3]AVAILABILITY!W67</f>
        <v>1131</v>
      </c>
      <c r="AQ69" s="8">
        <f t="shared" si="12"/>
        <v>1131</v>
      </c>
      <c r="AR69" s="8">
        <f>[3]AVAILABILITY!X67</f>
        <v>1131</v>
      </c>
      <c r="AS69" s="8">
        <f t="shared" si="34"/>
        <v>1131</v>
      </c>
      <c r="AT69" s="8">
        <f>[3]AVAILABILITY!Y67</f>
        <v>1131</v>
      </c>
      <c r="AU69" s="8">
        <f t="shared" si="35"/>
        <v>1131</v>
      </c>
      <c r="AV69" s="8">
        <f>[3]AVAILABILITY!Z67</f>
        <v>1131</v>
      </c>
      <c r="AW69" s="8">
        <f t="shared" si="22"/>
        <v>1131</v>
      </c>
      <c r="AX69" s="8">
        <f>[3]AVAILABILITY!AA67</f>
        <v>1131</v>
      </c>
      <c r="AY69" s="8">
        <f t="shared" si="23"/>
        <v>1131</v>
      </c>
      <c r="AZ69" s="8">
        <f>[3]AVAILABILITY!AB67</f>
        <v>1131</v>
      </c>
      <c r="BA69" s="8">
        <f>+BA68+64</f>
        <v>1078</v>
      </c>
      <c r="BB69" s="8">
        <f>[3]AVAILABILITY!AC67</f>
        <v>1131</v>
      </c>
      <c r="BC69" s="8">
        <f t="shared" si="17"/>
        <v>1131</v>
      </c>
      <c r="BD69" s="8">
        <f>[3]AVAILABILITY!AD67</f>
        <v>1131</v>
      </c>
      <c r="BE69" s="8">
        <f t="shared" si="39"/>
        <v>1131</v>
      </c>
      <c r="BF69" s="8">
        <f>[3]AVAILABILITY!AE67</f>
        <v>1131</v>
      </c>
      <c r="BG69" s="8">
        <v>843</v>
      </c>
      <c r="BH69" s="8">
        <f>[3]AVAILABILITY!AF67</f>
        <v>565.5</v>
      </c>
      <c r="BI69" s="8">
        <v>439</v>
      </c>
      <c r="BJ69" s="8">
        <f>[3]AVAILABILITY!AG67</f>
        <v>565.5</v>
      </c>
      <c r="BK69" s="8">
        <f t="shared" ref="BK69:BK100" si="45">+BJ69</f>
        <v>565.5</v>
      </c>
      <c r="BL69" s="8">
        <f>[3]AVAILABILITY!AH67</f>
        <v>565.5</v>
      </c>
      <c r="BM69" s="8">
        <v>471</v>
      </c>
    </row>
    <row r="70" spans="1:65" ht="23.25">
      <c r="A70" s="6">
        <v>66</v>
      </c>
      <c r="B70" s="7">
        <v>0.67708333333333337</v>
      </c>
      <c r="C70" s="7">
        <v>0.6875</v>
      </c>
      <c r="D70" s="8">
        <f>[3]AVAILABILITY!D68</f>
        <v>1131</v>
      </c>
      <c r="E70" s="8">
        <f t="shared" ref="E70:G89" si="46">+D70</f>
        <v>1131</v>
      </c>
      <c r="F70" s="8">
        <f>[3]AVAILABILITY!E68</f>
        <v>1131</v>
      </c>
      <c r="G70" s="8">
        <f t="shared" si="46"/>
        <v>1131</v>
      </c>
      <c r="H70" s="8">
        <f>[3]AVAILABILITY!F68</f>
        <v>1131</v>
      </c>
      <c r="I70" s="8">
        <f t="shared" ref="I70:I90" si="47">+H70</f>
        <v>1131</v>
      </c>
      <c r="J70" s="8">
        <f>[3]AVAILABILITY!G68</f>
        <v>1131</v>
      </c>
      <c r="K70" s="8">
        <v>1100.5</v>
      </c>
      <c r="L70" s="8">
        <f>[3]AVAILABILITY!H68</f>
        <v>1131</v>
      </c>
      <c r="M70" s="8">
        <f t="shared" si="41"/>
        <v>1131</v>
      </c>
      <c r="N70" s="8">
        <f>[3]AVAILABILITY!I68</f>
        <v>1131</v>
      </c>
      <c r="O70" s="8">
        <f t="shared" si="37"/>
        <v>1131</v>
      </c>
      <c r="P70" s="8">
        <f>[3]AVAILABILITY!J68</f>
        <v>1131</v>
      </c>
      <c r="Q70" s="8">
        <v>1068.5</v>
      </c>
      <c r="R70" s="8">
        <f>[3]AVAILABILITY!K68</f>
        <v>1131</v>
      </c>
      <c r="S70" s="8">
        <v>1068.5</v>
      </c>
      <c r="T70" s="8">
        <f>[3]AVAILABILITY!L68</f>
        <v>1131</v>
      </c>
      <c r="U70" s="8">
        <f t="shared" si="42"/>
        <v>1131</v>
      </c>
      <c r="V70" s="8">
        <f>[3]AVAILABILITY!M68</f>
        <v>1035</v>
      </c>
      <c r="W70" s="8">
        <f t="shared" si="43"/>
        <v>1035</v>
      </c>
      <c r="X70" s="8">
        <f>[3]AVAILABILITY!N68</f>
        <v>565.5</v>
      </c>
      <c r="Y70" s="8">
        <v>565.5</v>
      </c>
      <c r="Z70" s="8">
        <f>[3]AVAILABILITY!O68</f>
        <v>1090.5</v>
      </c>
      <c r="AA70" s="8">
        <v>1090.5</v>
      </c>
      <c r="AB70" s="8">
        <f>[3]AVAILABILITY!P68</f>
        <v>1131</v>
      </c>
      <c r="AC70" s="8">
        <v>873.5</v>
      </c>
      <c r="AD70" s="8">
        <f>[3]AVAILABILITY!Q68</f>
        <v>1131</v>
      </c>
      <c r="AE70" s="8">
        <v>1100.5</v>
      </c>
      <c r="AF70" s="8">
        <f>[3]AVAILABILITY!R68</f>
        <v>565.5</v>
      </c>
      <c r="AG70" s="8">
        <v>439</v>
      </c>
      <c r="AH70" s="8">
        <f>[3]AVAILABILITY!S68</f>
        <v>680.5</v>
      </c>
      <c r="AI70" s="8">
        <f t="shared" si="40"/>
        <v>680.5</v>
      </c>
      <c r="AJ70" s="8">
        <f>[3]AVAILABILITY!T68</f>
        <v>1131</v>
      </c>
      <c r="AK70" s="8">
        <f t="shared" si="44"/>
        <v>1131</v>
      </c>
      <c r="AL70" s="8">
        <f>[3]AVAILABILITY!U68</f>
        <v>1131</v>
      </c>
      <c r="AM70" s="8">
        <f t="shared" si="36"/>
        <v>1131</v>
      </c>
      <c r="AN70" s="8">
        <f>[3]AVAILABILITY!V68</f>
        <v>1131</v>
      </c>
      <c r="AO70" s="8">
        <f t="shared" si="21"/>
        <v>1131</v>
      </c>
      <c r="AP70" s="8">
        <f>[3]AVAILABILITY!W68</f>
        <v>1131</v>
      </c>
      <c r="AQ70" s="8">
        <f t="shared" si="12"/>
        <v>1131</v>
      </c>
      <c r="AR70" s="8">
        <f>[3]AVAILABILITY!X68</f>
        <v>1131</v>
      </c>
      <c r="AS70" s="8">
        <f t="shared" si="34"/>
        <v>1131</v>
      </c>
      <c r="AT70" s="8">
        <f>[3]AVAILABILITY!Y68</f>
        <v>1131</v>
      </c>
      <c r="AU70" s="8">
        <f t="shared" si="35"/>
        <v>1131</v>
      </c>
      <c r="AV70" s="8">
        <f>[3]AVAILABILITY!Z68</f>
        <v>1131</v>
      </c>
      <c r="AW70" s="8">
        <f t="shared" si="22"/>
        <v>1131</v>
      </c>
      <c r="AX70" s="8">
        <f>[3]AVAILABILITY!AA68</f>
        <v>1131</v>
      </c>
      <c r="AY70" s="8">
        <f t="shared" si="23"/>
        <v>1131</v>
      </c>
      <c r="AZ70" s="8">
        <f>[3]AVAILABILITY!AB68</f>
        <v>1131</v>
      </c>
      <c r="BA70" s="8">
        <v>1131</v>
      </c>
      <c r="BB70" s="8">
        <f>[3]AVAILABILITY!AC68</f>
        <v>1131</v>
      </c>
      <c r="BC70" s="8">
        <f t="shared" si="17"/>
        <v>1131</v>
      </c>
      <c r="BD70" s="8">
        <f>[3]AVAILABILITY!AD68</f>
        <v>1131</v>
      </c>
      <c r="BE70" s="8">
        <f t="shared" si="39"/>
        <v>1131</v>
      </c>
      <c r="BF70" s="8">
        <f>[3]AVAILABILITY!AE68</f>
        <v>1131</v>
      </c>
      <c r="BG70" s="8">
        <v>907</v>
      </c>
      <c r="BH70" s="8">
        <f>[3]AVAILABILITY!AF68</f>
        <v>565.5</v>
      </c>
      <c r="BI70" s="8">
        <v>471</v>
      </c>
      <c r="BJ70" s="8">
        <f>[3]AVAILABILITY!AG68</f>
        <v>565.5</v>
      </c>
      <c r="BK70" s="8">
        <f t="shared" si="45"/>
        <v>565.5</v>
      </c>
      <c r="BL70" s="8">
        <f>[3]AVAILABILITY!AH68</f>
        <v>565.5</v>
      </c>
      <c r="BM70" s="8">
        <v>503</v>
      </c>
    </row>
    <row r="71" spans="1:65" ht="23.25">
      <c r="A71" s="6">
        <v>67</v>
      </c>
      <c r="B71" s="7">
        <v>0.6875</v>
      </c>
      <c r="C71" s="7">
        <v>0.69791666666666663</v>
      </c>
      <c r="D71" s="8">
        <f>[3]AVAILABILITY!D69</f>
        <v>1131</v>
      </c>
      <c r="E71" s="8">
        <f t="shared" si="46"/>
        <v>1131</v>
      </c>
      <c r="F71" s="8">
        <f>[3]AVAILABILITY!E69</f>
        <v>1131</v>
      </c>
      <c r="G71" s="8">
        <f t="shared" si="46"/>
        <v>1131</v>
      </c>
      <c r="H71" s="8">
        <f>[3]AVAILABILITY!F69</f>
        <v>1131</v>
      </c>
      <c r="I71" s="8">
        <f t="shared" si="47"/>
        <v>1131</v>
      </c>
      <c r="J71" s="8">
        <f>[3]AVAILABILITY!G69</f>
        <v>1131</v>
      </c>
      <c r="K71" s="8">
        <v>1131</v>
      </c>
      <c r="L71" s="8">
        <f>[3]AVAILABILITY!H69</f>
        <v>1131</v>
      </c>
      <c r="M71" s="8">
        <f t="shared" si="41"/>
        <v>1131</v>
      </c>
      <c r="N71" s="8">
        <f>[3]AVAILABILITY!I69</f>
        <v>1131</v>
      </c>
      <c r="O71" s="8">
        <f t="shared" si="37"/>
        <v>1131</v>
      </c>
      <c r="P71" s="8">
        <f>[3]AVAILABILITY!J69</f>
        <v>1131</v>
      </c>
      <c r="Q71" s="8">
        <v>1100.5</v>
      </c>
      <c r="R71" s="8">
        <f>[3]AVAILABILITY!K69</f>
        <v>1131</v>
      </c>
      <c r="S71" s="8">
        <v>1100.5</v>
      </c>
      <c r="T71" s="8">
        <f>[3]AVAILABILITY!L69</f>
        <v>1131</v>
      </c>
      <c r="U71" s="8">
        <f t="shared" si="42"/>
        <v>1131</v>
      </c>
      <c r="V71" s="8">
        <f>[3]AVAILABILITY!M69</f>
        <v>985</v>
      </c>
      <c r="W71" s="8">
        <f t="shared" si="43"/>
        <v>985</v>
      </c>
      <c r="X71" s="8">
        <f>[3]AVAILABILITY!N69</f>
        <v>565.5</v>
      </c>
      <c r="Y71" s="8">
        <f t="shared" ref="Y71:Y89" si="48">+X71</f>
        <v>565.5</v>
      </c>
      <c r="Z71" s="8">
        <f>[3]AVAILABILITY!O69</f>
        <v>1114.5</v>
      </c>
      <c r="AA71" s="8">
        <v>1114.5</v>
      </c>
      <c r="AB71" s="8">
        <f>[3]AVAILABILITY!P69</f>
        <v>1131</v>
      </c>
      <c r="AC71" s="8">
        <v>937.5</v>
      </c>
      <c r="AD71" s="8">
        <f>[3]AVAILABILITY!Q69</f>
        <v>1131</v>
      </c>
      <c r="AE71" s="8">
        <v>1131</v>
      </c>
      <c r="AF71" s="8">
        <f>[3]AVAILABILITY!R69</f>
        <v>565.5</v>
      </c>
      <c r="AG71" s="8">
        <v>471</v>
      </c>
      <c r="AH71" s="8">
        <f>[3]AVAILABILITY!S69</f>
        <v>695.5</v>
      </c>
      <c r="AI71" s="8">
        <f t="shared" si="40"/>
        <v>695.5</v>
      </c>
      <c r="AJ71" s="8">
        <f>[3]AVAILABILITY!T69</f>
        <v>1131</v>
      </c>
      <c r="AK71" s="8">
        <f t="shared" si="44"/>
        <v>1131</v>
      </c>
      <c r="AL71" s="8">
        <f>[3]AVAILABILITY!U69</f>
        <v>1131</v>
      </c>
      <c r="AM71" s="8">
        <f t="shared" si="36"/>
        <v>1131</v>
      </c>
      <c r="AN71" s="8">
        <f>[3]AVAILABILITY!V69</f>
        <v>1131</v>
      </c>
      <c r="AO71" s="8">
        <f t="shared" si="21"/>
        <v>1131</v>
      </c>
      <c r="AP71" s="8">
        <f>[3]AVAILABILITY!W69</f>
        <v>1131</v>
      </c>
      <c r="AQ71" s="8">
        <f t="shared" si="12"/>
        <v>1131</v>
      </c>
      <c r="AR71" s="8">
        <f>[3]AVAILABILITY!X69</f>
        <v>1131</v>
      </c>
      <c r="AS71" s="8">
        <f t="shared" si="34"/>
        <v>1131</v>
      </c>
      <c r="AT71" s="8">
        <f>[3]AVAILABILITY!Y69</f>
        <v>1131</v>
      </c>
      <c r="AU71" s="8">
        <f t="shared" si="35"/>
        <v>1131</v>
      </c>
      <c r="AV71" s="8">
        <f>[3]AVAILABILITY!Z69</f>
        <v>1131</v>
      </c>
      <c r="AW71" s="8">
        <f t="shared" si="22"/>
        <v>1131</v>
      </c>
      <c r="AX71" s="8">
        <f>[3]AVAILABILITY!AA69</f>
        <v>1131</v>
      </c>
      <c r="AY71" s="8">
        <f t="shared" si="23"/>
        <v>1131</v>
      </c>
      <c r="AZ71" s="8">
        <f>[3]AVAILABILITY!AB69</f>
        <v>1131</v>
      </c>
      <c r="BA71" s="8">
        <f t="shared" ref="BA71:BA88" si="49">+AZ71</f>
        <v>1131</v>
      </c>
      <c r="BB71" s="8">
        <f>[3]AVAILABILITY!AC69</f>
        <v>1131</v>
      </c>
      <c r="BC71" s="8">
        <f t="shared" si="17"/>
        <v>1131</v>
      </c>
      <c r="BD71" s="8">
        <f>[3]AVAILABILITY!AD69</f>
        <v>1131</v>
      </c>
      <c r="BE71" s="8">
        <f t="shared" si="39"/>
        <v>1131</v>
      </c>
      <c r="BF71" s="8">
        <f>[3]AVAILABILITY!AE69</f>
        <v>1131</v>
      </c>
      <c r="BG71" s="8">
        <v>971</v>
      </c>
      <c r="BH71" s="8">
        <f>[3]AVAILABILITY!AF69</f>
        <v>565.5</v>
      </c>
      <c r="BI71" s="8">
        <v>503</v>
      </c>
      <c r="BJ71" s="8">
        <f>[3]AVAILABILITY!AG69</f>
        <v>565.5</v>
      </c>
      <c r="BK71" s="8">
        <f t="shared" si="45"/>
        <v>565.5</v>
      </c>
      <c r="BL71" s="8">
        <f>[3]AVAILABILITY!AH69</f>
        <v>565.5</v>
      </c>
      <c r="BM71" s="8">
        <v>535</v>
      </c>
    </row>
    <row r="72" spans="1:65" ht="23.25">
      <c r="A72" s="6">
        <v>68</v>
      </c>
      <c r="B72" s="7">
        <v>0.69791666666666663</v>
      </c>
      <c r="C72" s="7">
        <v>0.70833333333333337</v>
      </c>
      <c r="D72" s="8">
        <f>[3]AVAILABILITY!D70</f>
        <v>1131</v>
      </c>
      <c r="E72" s="8">
        <f t="shared" si="46"/>
        <v>1131</v>
      </c>
      <c r="F72" s="8">
        <f>[3]AVAILABILITY!E70</f>
        <v>1131</v>
      </c>
      <c r="G72" s="8">
        <f t="shared" si="46"/>
        <v>1131</v>
      </c>
      <c r="H72" s="8">
        <f>[3]AVAILABILITY!F70</f>
        <v>1131</v>
      </c>
      <c r="I72" s="8">
        <f t="shared" si="47"/>
        <v>1131</v>
      </c>
      <c r="J72" s="8">
        <f>[3]AVAILABILITY!G70</f>
        <v>1131</v>
      </c>
      <c r="K72" s="8">
        <f t="shared" ref="K72:K92" si="50">+J72</f>
        <v>1131</v>
      </c>
      <c r="L72" s="8">
        <f>[3]AVAILABILITY!H70</f>
        <v>1131</v>
      </c>
      <c r="M72" s="8">
        <f t="shared" si="41"/>
        <v>1131</v>
      </c>
      <c r="N72" s="8">
        <f>[3]AVAILABILITY!I70</f>
        <v>1131</v>
      </c>
      <c r="O72" s="8">
        <f t="shared" si="37"/>
        <v>1131</v>
      </c>
      <c r="P72" s="8">
        <f>[3]AVAILABILITY!J70</f>
        <v>1131</v>
      </c>
      <c r="Q72" s="8">
        <v>1131</v>
      </c>
      <c r="R72" s="8">
        <f>[3]AVAILABILITY!K70</f>
        <v>1131</v>
      </c>
      <c r="S72" s="8">
        <v>1131</v>
      </c>
      <c r="T72" s="8">
        <f>[3]AVAILABILITY!L70</f>
        <v>1131</v>
      </c>
      <c r="U72" s="8">
        <f t="shared" si="42"/>
        <v>1131</v>
      </c>
      <c r="V72" s="8">
        <f>[3]AVAILABILITY!M70</f>
        <v>901</v>
      </c>
      <c r="W72" s="8">
        <f t="shared" si="43"/>
        <v>901</v>
      </c>
      <c r="X72" s="8">
        <f>[3]AVAILABILITY!N70</f>
        <v>565.5</v>
      </c>
      <c r="Y72" s="8">
        <f t="shared" si="48"/>
        <v>565.5</v>
      </c>
      <c r="Z72" s="8">
        <f>[3]AVAILABILITY!O70</f>
        <v>1122.5</v>
      </c>
      <c r="AA72" s="8">
        <v>1122.5</v>
      </c>
      <c r="AB72" s="8">
        <f>[3]AVAILABILITY!P70</f>
        <v>1131</v>
      </c>
      <c r="AC72" s="8">
        <v>1001.5</v>
      </c>
      <c r="AD72" s="8">
        <f>[3]AVAILABILITY!Q70</f>
        <v>1131</v>
      </c>
      <c r="AE72" s="8">
        <f t="shared" ref="AE72:AE87" si="51">+AD72</f>
        <v>1131</v>
      </c>
      <c r="AF72" s="8">
        <f>[3]AVAILABILITY!R70</f>
        <v>565.5</v>
      </c>
      <c r="AG72" s="8">
        <v>503</v>
      </c>
      <c r="AH72" s="8">
        <f>[3]AVAILABILITY!S70</f>
        <v>735.5</v>
      </c>
      <c r="AI72" s="8">
        <f t="shared" si="40"/>
        <v>735.5</v>
      </c>
      <c r="AJ72" s="8">
        <f>[3]AVAILABILITY!T70</f>
        <v>1131</v>
      </c>
      <c r="AK72" s="8">
        <f t="shared" si="44"/>
        <v>1131</v>
      </c>
      <c r="AL72" s="8">
        <f>[3]AVAILABILITY!U70</f>
        <v>1131</v>
      </c>
      <c r="AM72" s="8">
        <f t="shared" si="36"/>
        <v>1131</v>
      </c>
      <c r="AN72" s="8">
        <f>[3]AVAILABILITY!V70</f>
        <v>1131</v>
      </c>
      <c r="AO72" s="8">
        <f t="shared" si="21"/>
        <v>1131</v>
      </c>
      <c r="AP72" s="8">
        <f>[3]AVAILABILITY!W70</f>
        <v>1131</v>
      </c>
      <c r="AQ72" s="8">
        <f t="shared" si="12"/>
        <v>1131</v>
      </c>
      <c r="AR72" s="8">
        <f>[3]AVAILABILITY!X70</f>
        <v>1131</v>
      </c>
      <c r="AS72" s="8">
        <f t="shared" si="34"/>
        <v>1131</v>
      </c>
      <c r="AT72" s="8">
        <f>[3]AVAILABILITY!Y70</f>
        <v>1131</v>
      </c>
      <c r="AU72" s="8">
        <f t="shared" si="35"/>
        <v>1131</v>
      </c>
      <c r="AV72" s="8">
        <f>[3]AVAILABILITY!Z70</f>
        <v>1131</v>
      </c>
      <c r="AW72" s="8">
        <f t="shared" si="22"/>
        <v>1131</v>
      </c>
      <c r="AX72" s="8">
        <f>[3]AVAILABILITY!AA70</f>
        <v>1131</v>
      </c>
      <c r="AY72" s="8">
        <f t="shared" si="23"/>
        <v>1131</v>
      </c>
      <c r="AZ72" s="8">
        <f>[3]AVAILABILITY!AB70</f>
        <v>1131</v>
      </c>
      <c r="BA72" s="8">
        <f t="shared" si="49"/>
        <v>1131</v>
      </c>
      <c r="BB72" s="8">
        <f>[3]AVAILABILITY!AC70</f>
        <v>1131</v>
      </c>
      <c r="BC72" s="8">
        <f t="shared" si="17"/>
        <v>1131</v>
      </c>
      <c r="BD72" s="8">
        <f>[3]AVAILABILITY!AD70</f>
        <v>1131</v>
      </c>
      <c r="BE72" s="8">
        <f t="shared" si="39"/>
        <v>1131</v>
      </c>
      <c r="BF72" s="8">
        <f>[3]AVAILABILITY!AE70</f>
        <v>1131</v>
      </c>
      <c r="BG72" s="8">
        <v>1035</v>
      </c>
      <c r="BH72" s="8">
        <f>[3]AVAILABILITY!AF70</f>
        <v>565.5</v>
      </c>
      <c r="BI72" s="8">
        <v>535</v>
      </c>
      <c r="BJ72" s="8">
        <f>[3]AVAILABILITY!AG70</f>
        <v>565.5</v>
      </c>
      <c r="BK72" s="8">
        <f t="shared" si="45"/>
        <v>565.5</v>
      </c>
      <c r="BL72" s="8">
        <f>[3]AVAILABILITY!AH70</f>
        <v>565.5</v>
      </c>
      <c r="BM72" s="8">
        <v>565.5</v>
      </c>
    </row>
    <row r="73" spans="1:65" ht="23.25">
      <c r="A73" s="6">
        <v>69</v>
      </c>
      <c r="B73" s="7">
        <v>0.70833333333333337</v>
      </c>
      <c r="C73" s="7">
        <v>0.71875</v>
      </c>
      <c r="D73" s="8">
        <f>[3]AVAILABILITY!D71</f>
        <v>1131</v>
      </c>
      <c r="E73" s="8">
        <f t="shared" si="46"/>
        <v>1131</v>
      </c>
      <c r="F73" s="8">
        <f>[3]AVAILABILITY!E71</f>
        <v>1131</v>
      </c>
      <c r="G73" s="8">
        <f t="shared" si="46"/>
        <v>1131</v>
      </c>
      <c r="H73" s="8">
        <f>[3]AVAILABILITY!F71</f>
        <v>1131</v>
      </c>
      <c r="I73" s="8">
        <f t="shared" si="47"/>
        <v>1131</v>
      </c>
      <c r="J73" s="8">
        <f>[3]AVAILABILITY!G71</f>
        <v>1131</v>
      </c>
      <c r="K73" s="8">
        <f t="shared" si="50"/>
        <v>1131</v>
      </c>
      <c r="L73" s="8">
        <f>[3]AVAILABILITY!H71</f>
        <v>1131</v>
      </c>
      <c r="M73" s="8">
        <f t="shared" si="41"/>
        <v>1131</v>
      </c>
      <c r="N73" s="8">
        <f>[3]AVAILABILITY!I71</f>
        <v>1131</v>
      </c>
      <c r="O73" s="8">
        <f t="shared" si="37"/>
        <v>1131</v>
      </c>
      <c r="P73" s="8">
        <f>[3]AVAILABILITY!J71</f>
        <v>1131</v>
      </c>
      <c r="Q73" s="8">
        <f t="shared" ref="Q73:Q90" si="52">+P73</f>
        <v>1131</v>
      </c>
      <c r="R73" s="8">
        <f>[3]AVAILABILITY!K71</f>
        <v>1131</v>
      </c>
      <c r="S73" s="8">
        <f t="shared" ref="S73:S80" si="53">+R73</f>
        <v>1131</v>
      </c>
      <c r="T73" s="8">
        <f>[3]AVAILABILITY!L71</f>
        <v>1131</v>
      </c>
      <c r="U73" s="8">
        <f t="shared" si="42"/>
        <v>1131</v>
      </c>
      <c r="V73" s="8">
        <f>[3]AVAILABILITY!M71</f>
        <v>826</v>
      </c>
      <c r="W73" s="8">
        <f t="shared" si="43"/>
        <v>826</v>
      </c>
      <c r="X73" s="8">
        <f>[3]AVAILABILITY!N71</f>
        <v>565.5</v>
      </c>
      <c r="Y73" s="8">
        <f t="shared" si="48"/>
        <v>565.5</v>
      </c>
      <c r="Z73" s="8">
        <f>[3]AVAILABILITY!O71</f>
        <v>1131</v>
      </c>
      <c r="AA73" s="8">
        <v>1131</v>
      </c>
      <c r="AB73" s="8">
        <f>[3]AVAILABILITY!P71</f>
        <v>1131</v>
      </c>
      <c r="AC73" s="8">
        <v>1065.5</v>
      </c>
      <c r="AD73" s="8">
        <f>[3]AVAILABILITY!Q71</f>
        <v>1131</v>
      </c>
      <c r="AE73" s="8">
        <f t="shared" si="51"/>
        <v>1131</v>
      </c>
      <c r="AF73" s="8">
        <f>[3]AVAILABILITY!R71</f>
        <v>565.5</v>
      </c>
      <c r="AG73" s="8">
        <v>535</v>
      </c>
      <c r="AH73" s="8">
        <f>[3]AVAILABILITY!S71</f>
        <v>835.5</v>
      </c>
      <c r="AI73" s="8">
        <f t="shared" si="40"/>
        <v>835.5</v>
      </c>
      <c r="AJ73" s="8">
        <f>[3]AVAILABILITY!T71</f>
        <v>1131</v>
      </c>
      <c r="AK73" s="8">
        <f t="shared" si="44"/>
        <v>1131</v>
      </c>
      <c r="AL73" s="8">
        <f>[3]AVAILABILITY!U71</f>
        <v>1131</v>
      </c>
      <c r="AM73" s="8">
        <f t="shared" si="36"/>
        <v>1131</v>
      </c>
      <c r="AN73" s="8">
        <f>[3]AVAILABILITY!V71</f>
        <v>1131</v>
      </c>
      <c r="AO73" s="8">
        <f t="shared" si="21"/>
        <v>1131</v>
      </c>
      <c r="AP73" s="8">
        <f>[3]AVAILABILITY!W71</f>
        <v>1131</v>
      </c>
      <c r="AQ73" s="8">
        <f t="shared" si="12"/>
        <v>1131</v>
      </c>
      <c r="AR73" s="8">
        <f>[3]AVAILABILITY!X71</f>
        <v>1131</v>
      </c>
      <c r="AS73" s="8">
        <f t="shared" si="34"/>
        <v>1131</v>
      </c>
      <c r="AT73" s="8">
        <f>[3]AVAILABILITY!Y71</f>
        <v>1131</v>
      </c>
      <c r="AU73" s="8">
        <f t="shared" si="35"/>
        <v>1131</v>
      </c>
      <c r="AV73" s="8">
        <f>[3]AVAILABILITY!Z71</f>
        <v>1131</v>
      </c>
      <c r="AW73" s="8">
        <f t="shared" si="22"/>
        <v>1131</v>
      </c>
      <c r="AX73" s="8">
        <f>[3]AVAILABILITY!AA71</f>
        <v>1131</v>
      </c>
      <c r="AY73" s="8">
        <f t="shared" si="23"/>
        <v>1131</v>
      </c>
      <c r="AZ73" s="8">
        <f>[3]AVAILABILITY!AB71</f>
        <v>1131</v>
      </c>
      <c r="BA73" s="8">
        <f t="shared" si="49"/>
        <v>1131</v>
      </c>
      <c r="BB73" s="8">
        <f>[3]AVAILABILITY!AC71</f>
        <v>1131</v>
      </c>
      <c r="BC73" s="8">
        <f t="shared" si="17"/>
        <v>1131</v>
      </c>
      <c r="BD73" s="8">
        <f>[3]AVAILABILITY!AD71</f>
        <v>1131</v>
      </c>
      <c r="BE73" s="8">
        <f t="shared" si="39"/>
        <v>1131</v>
      </c>
      <c r="BF73" s="8">
        <f>[3]AVAILABILITY!AE71</f>
        <v>1131</v>
      </c>
      <c r="BG73" s="8">
        <v>1068.5</v>
      </c>
      <c r="BH73" s="8">
        <f>[3]AVAILABILITY!AF71</f>
        <v>565.5</v>
      </c>
      <c r="BI73" s="8">
        <v>565.5</v>
      </c>
      <c r="BJ73" s="8">
        <f>[3]AVAILABILITY!AG71</f>
        <v>565.5</v>
      </c>
      <c r="BK73" s="8">
        <f t="shared" si="45"/>
        <v>565.5</v>
      </c>
      <c r="BL73" s="8">
        <f>[3]AVAILABILITY!AH71</f>
        <v>565.5</v>
      </c>
      <c r="BM73" s="8">
        <f t="shared" ref="BM73:BM98" si="54">+BL73</f>
        <v>565.5</v>
      </c>
    </row>
    <row r="74" spans="1:65" ht="23.25">
      <c r="A74" s="6">
        <v>70</v>
      </c>
      <c r="B74" s="7">
        <v>0.71875</v>
      </c>
      <c r="C74" s="7">
        <v>0.72916666666666663</v>
      </c>
      <c r="D74" s="8">
        <f>[3]AVAILABILITY!D72</f>
        <v>1131</v>
      </c>
      <c r="E74" s="8">
        <f t="shared" si="46"/>
        <v>1131</v>
      </c>
      <c r="F74" s="8">
        <f>[3]AVAILABILITY!E72</f>
        <v>1131</v>
      </c>
      <c r="G74" s="8">
        <f t="shared" si="46"/>
        <v>1131</v>
      </c>
      <c r="H74" s="8">
        <f>[3]AVAILABILITY!F72</f>
        <v>1131</v>
      </c>
      <c r="I74" s="8">
        <f t="shared" si="47"/>
        <v>1131</v>
      </c>
      <c r="J74" s="8">
        <f>[3]AVAILABILITY!G72</f>
        <v>1131</v>
      </c>
      <c r="K74" s="8">
        <f t="shared" si="50"/>
        <v>1131</v>
      </c>
      <c r="L74" s="8">
        <f>[3]AVAILABILITY!H72</f>
        <v>1131</v>
      </c>
      <c r="M74" s="8">
        <f t="shared" si="41"/>
        <v>1131</v>
      </c>
      <c r="N74" s="8">
        <f>[3]AVAILABILITY!I72</f>
        <v>1131</v>
      </c>
      <c r="O74" s="8">
        <f t="shared" si="37"/>
        <v>1131</v>
      </c>
      <c r="P74" s="8">
        <f>[3]AVAILABILITY!J72</f>
        <v>1131</v>
      </c>
      <c r="Q74" s="8">
        <f t="shared" si="52"/>
        <v>1131</v>
      </c>
      <c r="R74" s="8">
        <f>[3]AVAILABILITY!K72</f>
        <v>1131</v>
      </c>
      <c r="S74" s="8">
        <f t="shared" si="53"/>
        <v>1131</v>
      </c>
      <c r="T74" s="8">
        <f>[3]AVAILABILITY!L72</f>
        <v>1131</v>
      </c>
      <c r="U74" s="8">
        <f t="shared" si="42"/>
        <v>1131</v>
      </c>
      <c r="V74" s="8">
        <f>[3]AVAILABILITY!M72</f>
        <v>694</v>
      </c>
      <c r="W74" s="8">
        <f t="shared" si="43"/>
        <v>694</v>
      </c>
      <c r="X74" s="8">
        <f>[3]AVAILABILITY!N72</f>
        <v>565.5</v>
      </c>
      <c r="Y74" s="8">
        <f t="shared" si="48"/>
        <v>565.5</v>
      </c>
      <c r="Z74" s="8">
        <f>[3]AVAILABILITY!O72</f>
        <v>1131</v>
      </c>
      <c r="AA74" s="8">
        <v>1131</v>
      </c>
      <c r="AB74" s="8">
        <f>[3]AVAILABILITY!P72</f>
        <v>1131</v>
      </c>
      <c r="AC74" s="8">
        <v>1099</v>
      </c>
      <c r="AD74" s="8">
        <f>[3]AVAILABILITY!Q72</f>
        <v>1131</v>
      </c>
      <c r="AE74" s="8">
        <f t="shared" si="51"/>
        <v>1131</v>
      </c>
      <c r="AF74" s="8">
        <f>[3]AVAILABILITY!R72</f>
        <v>565.5</v>
      </c>
      <c r="AG74" s="8">
        <v>565.5</v>
      </c>
      <c r="AH74" s="8">
        <f>[3]AVAILABILITY!S72</f>
        <v>905.5</v>
      </c>
      <c r="AI74" s="8">
        <f t="shared" si="40"/>
        <v>905.5</v>
      </c>
      <c r="AJ74" s="8">
        <f>[3]AVAILABILITY!T72</f>
        <v>1131</v>
      </c>
      <c r="AK74" s="8">
        <f t="shared" si="44"/>
        <v>1131</v>
      </c>
      <c r="AL74" s="8">
        <f>[3]AVAILABILITY!U72</f>
        <v>1131</v>
      </c>
      <c r="AM74" s="8">
        <f t="shared" si="36"/>
        <v>1131</v>
      </c>
      <c r="AN74" s="8">
        <f>[3]AVAILABILITY!V72</f>
        <v>1131</v>
      </c>
      <c r="AO74" s="8">
        <f t="shared" si="21"/>
        <v>1131</v>
      </c>
      <c r="AP74" s="8">
        <f>[3]AVAILABILITY!W72</f>
        <v>1131</v>
      </c>
      <c r="AQ74" s="8">
        <f t="shared" si="12"/>
        <v>1131</v>
      </c>
      <c r="AR74" s="8">
        <f>[3]AVAILABILITY!X72</f>
        <v>1131</v>
      </c>
      <c r="AS74" s="8">
        <f t="shared" si="34"/>
        <v>1131</v>
      </c>
      <c r="AT74" s="8">
        <f>[3]AVAILABILITY!Y72</f>
        <v>1131</v>
      </c>
      <c r="AU74" s="8">
        <f t="shared" si="35"/>
        <v>1131</v>
      </c>
      <c r="AV74" s="8">
        <f>[3]AVAILABILITY!Z72</f>
        <v>1131</v>
      </c>
      <c r="AW74" s="8">
        <f t="shared" si="22"/>
        <v>1131</v>
      </c>
      <c r="AX74" s="8">
        <f>[3]AVAILABILITY!AA72</f>
        <v>1131</v>
      </c>
      <c r="AY74" s="8">
        <f t="shared" si="23"/>
        <v>1131</v>
      </c>
      <c r="AZ74" s="8">
        <f>[3]AVAILABILITY!AB72</f>
        <v>1131</v>
      </c>
      <c r="BA74" s="8">
        <f t="shared" si="49"/>
        <v>1131</v>
      </c>
      <c r="BB74" s="8">
        <f>[3]AVAILABILITY!AC72</f>
        <v>1131</v>
      </c>
      <c r="BC74" s="8">
        <f t="shared" si="17"/>
        <v>1131</v>
      </c>
      <c r="BD74" s="8">
        <f>[3]AVAILABILITY!AD72</f>
        <v>1131</v>
      </c>
      <c r="BE74" s="8">
        <f t="shared" si="39"/>
        <v>1131</v>
      </c>
      <c r="BF74" s="8">
        <f>[3]AVAILABILITY!AE72</f>
        <v>1131</v>
      </c>
      <c r="BG74" s="8">
        <v>1100.5</v>
      </c>
      <c r="BH74" s="8">
        <f>[3]AVAILABILITY!AF72</f>
        <v>565.5</v>
      </c>
      <c r="BI74" s="8">
        <f t="shared" ref="BI74:BI94" si="55">+BH74</f>
        <v>565.5</v>
      </c>
      <c r="BJ74" s="8">
        <f>[3]AVAILABILITY!AG72</f>
        <v>565.5</v>
      </c>
      <c r="BK74" s="8">
        <f t="shared" si="45"/>
        <v>565.5</v>
      </c>
      <c r="BL74" s="8">
        <f>[3]AVAILABILITY!AH72</f>
        <v>565.5</v>
      </c>
      <c r="BM74" s="8">
        <f t="shared" si="54"/>
        <v>565.5</v>
      </c>
    </row>
    <row r="75" spans="1:65" ht="23.25">
      <c r="A75" s="6">
        <v>71</v>
      </c>
      <c r="B75" s="7">
        <v>0.72916666666666663</v>
      </c>
      <c r="C75" s="7">
        <v>0.73958333333333337</v>
      </c>
      <c r="D75" s="8">
        <f>[3]AVAILABILITY!D73</f>
        <v>1131</v>
      </c>
      <c r="E75" s="8">
        <f t="shared" si="46"/>
        <v>1131</v>
      </c>
      <c r="F75" s="8">
        <f>[3]AVAILABILITY!E73</f>
        <v>1131</v>
      </c>
      <c r="G75" s="8">
        <f t="shared" si="46"/>
        <v>1131</v>
      </c>
      <c r="H75" s="8">
        <f>[3]AVAILABILITY!F73</f>
        <v>1131</v>
      </c>
      <c r="I75" s="8">
        <f t="shared" si="47"/>
        <v>1131</v>
      </c>
      <c r="J75" s="8">
        <f>[3]AVAILABILITY!G73</f>
        <v>1131</v>
      </c>
      <c r="K75" s="8">
        <f t="shared" si="50"/>
        <v>1131</v>
      </c>
      <c r="L75" s="8">
        <f>[3]AVAILABILITY!H73</f>
        <v>1131</v>
      </c>
      <c r="M75" s="8">
        <f t="shared" si="41"/>
        <v>1131</v>
      </c>
      <c r="N75" s="8">
        <f>[3]AVAILABILITY!I73</f>
        <v>1131</v>
      </c>
      <c r="O75" s="8">
        <f t="shared" si="37"/>
        <v>1131</v>
      </c>
      <c r="P75" s="8">
        <f>[3]AVAILABILITY!J73</f>
        <v>1131</v>
      </c>
      <c r="Q75" s="8">
        <f t="shared" si="52"/>
        <v>1131</v>
      </c>
      <c r="R75" s="8">
        <f>[3]AVAILABILITY!K73</f>
        <v>1131</v>
      </c>
      <c r="S75" s="8">
        <f t="shared" si="53"/>
        <v>1131</v>
      </c>
      <c r="T75" s="8">
        <f>[3]AVAILABILITY!L73</f>
        <v>1131</v>
      </c>
      <c r="U75" s="8">
        <f t="shared" si="42"/>
        <v>1131</v>
      </c>
      <c r="V75" s="8">
        <f>[3]AVAILABILITY!M73</f>
        <v>565.5</v>
      </c>
      <c r="W75" s="8">
        <f t="shared" si="43"/>
        <v>565.5</v>
      </c>
      <c r="X75" s="8">
        <f>[3]AVAILABILITY!N73</f>
        <v>565.5</v>
      </c>
      <c r="Y75" s="8">
        <f t="shared" si="48"/>
        <v>565.5</v>
      </c>
      <c r="Z75" s="8">
        <f>[3]AVAILABILITY!O73</f>
        <v>1131</v>
      </c>
      <c r="AA75" s="8">
        <v>1131</v>
      </c>
      <c r="AB75" s="8">
        <f>[3]AVAILABILITY!P73</f>
        <v>1131</v>
      </c>
      <c r="AC75" s="8">
        <v>1131</v>
      </c>
      <c r="AD75" s="8">
        <f>[3]AVAILABILITY!Q73</f>
        <v>1131</v>
      </c>
      <c r="AE75" s="8">
        <f t="shared" si="51"/>
        <v>1131</v>
      </c>
      <c r="AF75" s="8">
        <f>[3]AVAILABILITY!R73</f>
        <v>565.5</v>
      </c>
      <c r="AG75" s="8">
        <f t="shared" ref="AG75:AG91" si="56">+AF75</f>
        <v>565.5</v>
      </c>
      <c r="AH75" s="8">
        <f>[3]AVAILABILITY!S73</f>
        <v>965.5</v>
      </c>
      <c r="AI75" s="8">
        <f t="shared" si="40"/>
        <v>965.5</v>
      </c>
      <c r="AJ75" s="8">
        <f>[3]AVAILABILITY!T73</f>
        <v>1131</v>
      </c>
      <c r="AK75" s="8">
        <f t="shared" si="44"/>
        <v>1131</v>
      </c>
      <c r="AL75" s="8">
        <f>[3]AVAILABILITY!U73</f>
        <v>1131</v>
      </c>
      <c r="AM75" s="8">
        <f t="shared" si="36"/>
        <v>1131</v>
      </c>
      <c r="AN75" s="8">
        <f>[3]AVAILABILITY!V73</f>
        <v>1131</v>
      </c>
      <c r="AO75" s="8">
        <f t="shared" si="21"/>
        <v>1131</v>
      </c>
      <c r="AP75" s="8">
        <f>[3]AVAILABILITY!W73</f>
        <v>1131</v>
      </c>
      <c r="AQ75" s="8">
        <f t="shared" si="12"/>
        <v>1131</v>
      </c>
      <c r="AR75" s="8">
        <f>[3]AVAILABILITY!X73</f>
        <v>1131</v>
      </c>
      <c r="AS75" s="8">
        <f t="shared" si="34"/>
        <v>1131</v>
      </c>
      <c r="AT75" s="8">
        <f>[3]AVAILABILITY!Y73</f>
        <v>1131</v>
      </c>
      <c r="AU75" s="8">
        <f t="shared" si="35"/>
        <v>1131</v>
      </c>
      <c r="AV75" s="8">
        <f>[3]AVAILABILITY!Z73</f>
        <v>1131</v>
      </c>
      <c r="AW75" s="8">
        <f t="shared" si="22"/>
        <v>1131</v>
      </c>
      <c r="AX75" s="8">
        <f>[3]AVAILABILITY!AA73</f>
        <v>1131</v>
      </c>
      <c r="AY75" s="8">
        <f t="shared" si="23"/>
        <v>1131</v>
      </c>
      <c r="AZ75" s="8">
        <f>[3]AVAILABILITY!AB73</f>
        <v>1131</v>
      </c>
      <c r="BA75" s="8">
        <f t="shared" si="49"/>
        <v>1131</v>
      </c>
      <c r="BB75" s="8">
        <f>[3]AVAILABILITY!AC73</f>
        <v>1131</v>
      </c>
      <c r="BC75" s="8">
        <f t="shared" si="17"/>
        <v>1131</v>
      </c>
      <c r="BD75" s="8">
        <f>[3]AVAILABILITY!AD73</f>
        <v>1131</v>
      </c>
      <c r="BE75" s="8">
        <f t="shared" si="39"/>
        <v>1131</v>
      </c>
      <c r="BF75" s="8">
        <f>[3]AVAILABILITY!AE73</f>
        <v>1131</v>
      </c>
      <c r="BG75" s="8">
        <v>1131</v>
      </c>
      <c r="BH75" s="8">
        <f>[3]AVAILABILITY!AF73</f>
        <v>565.5</v>
      </c>
      <c r="BI75" s="8">
        <f t="shared" si="55"/>
        <v>565.5</v>
      </c>
      <c r="BJ75" s="8">
        <f>[3]AVAILABILITY!AG73</f>
        <v>565.5</v>
      </c>
      <c r="BK75" s="8">
        <f t="shared" si="45"/>
        <v>565.5</v>
      </c>
      <c r="BL75" s="8">
        <f>[3]AVAILABILITY!AH73</f>
        <v>565.5</v>
      </c>
      <c r="BM75" s="8">
        <f t="shared" si="54"/>
        <v>565.5</v>
      </c>
    </row>
    <row r="76" spans="1:65" ht="23.25">
      <c r="A76" s="6">
        <v>72</v>
      </c>
      <c r="B76" s="7">
        <v>0.73958333333333337</v>
      </c>
      <c r="C76" s="7">
        <v>0.75</v>
      </c>
      <c r="D76" s="8">
        <f>[3]AVAILABILITY!D74</f>
        <v>1131</v>
      </c>
      <c r="E76" s="8">
        <f t="shared" si="46"/>
        <v>1131</v>
      </c>
      <c r="F76" s="8">
        <f>[3]AVAILABILITY!E74</f>
        <v>1131</v>
      </c>
      <c r="G76" s="8">
        <f t="shared" si="46"/>
        <v>1131</v>
      </c>
      <c r="H76" s="8">
        <f>[3]AVAILABILITY!F74</f>
        <v>1131</v>
      </c>
      <c r="I76" s="8">
        <f t="shared" si="47"/>
        <v>1131</v>
      </c>
      <c r="J76" s="8">
        <f>[3]AVAILABILITY!G74</f>
        <v>1131</v>
      </c>
      <c r="K76" s="8">
        <f t="shared" si="50"/>
        <v>1131</v>
      </c>
      <c r="L76" s="8">
        <f>[3]AVAILABILITY!H74</f>
        <v>1131</v>
      </c>
      <c r="M76" s="8">
        <f t="shared" si="41"/>
        <v>1131</v>
      </c>
      <c r="N76" s="8">
        <f>[3]AVAILABILITY!I74</f>
        <v>1131</v>
      </c>
      <c r="O76" s="8">
        <f t="shared" si="37"/>
        <v>1131</v>
      </c>
      <c r="P76" s="8">
        <f>[3]AVAILABILITY!J74</f>
        <v>1131</v>
      </c>
      <c r="Q76" s="8">
        <f t="shared" si="52"/>
        <v>1131</v>
      </c>
      <c r="R76" s="8">
        <f>[3]AVAILABILITY!K74</f>
        <v>1131</v>
      </c>
      <c r="S76" s="8">
        <f t="shared" si="53"/>
        <v>1131</v>
      </c>
      <c r="T76" s="8">
        <f>[3]AVAILABILITY!L74</f>
        <v>1131</v>
      </c>
      <c r="U76" s="8">
        <f t="shared" si="42"/>
        <v>1131</v>
      </c>
      <c r="V76" s="8">
        <f>[3]AVAILABILITY!M74</f>
        <v>565.5</v>
      </c>
      <c r="W76" s="8">
        <f t="shared" si="43"/>
        <v>565.5</v>
      </c>
      <c r="X76" s="8">
        <f>[3]AVAILABILITY!N74</f>
        <v>565.5</v>
      </c>
      <c r="Y76" s="8">
        <f t="shared" si="48"/>
        <v>565.5</v>
      </c>
      <c r="Z76" s="8">
        <f>[3]AVAILABILITY!O74</f>
        <v>1131</v>
      </c>
      <c r="AA76" s="8">
        <v>1131</v>
      </c>
      <c r="AB76" s="8">
        <f>[3]AVAILABILITY!P74</f>
        <v>1131</v>
      </c>
      <c r="AC76" s="8">
        <f t="shared" ref="AC76:AC89" si="57">+AB76</f>
        <v>1131</v>
      </c>
      <c r="AD76" s="8">
        <f>[3]AVAILABILITY!Q74</f>
        <v>1131</v>
      </c>
      <c r="AE76" s="8">
        <f t="shared" si="51"/>
        <v>1131</v>
      </c>
      <c r="AF76" s="8">
        <f>[3]AVAILABILITY!R74</f>
        <v>565.5</v>
      </c>
      <c r="AG76" s="8">
        <f t="shared" si="56"/>
        <v>565.5</v>
      </c>
      <c r="AH76" s="8">
        <f>[3]AVAILABILITY!S74</f>
        <v>1025.5</v>
      </c>
      <c r="AI76" s="8">
        <f t="shared" si="40"/>
        <v>1025.5</v>
      </c>
      <c r="AJ76" s="8">
        <f>[3]AVAILABILITY!T74</f>
        <v>1131</v>
      </c>
      <c r="AK76" s="8">
        <f t="shared" si="44"/>
        <v>1131</v>
      </c>
      <c r="AL76" s="8">
        <f>[3]AVAILABILITY!U74</f>
        <v>1131</v>
      </c>
      <c r="AM76" s="8">
        <f t="shared" si="36"/>
        <v>1131</v>
      </c>
      <c r="AN76" s="8">
        <f>[3]AVAILABILITY!V74</f>
        <v>1131</v>
      </c>
      <c r="AO76" s="8">
        <f t="shared" si="21"/>
        <v>1131</v>
      </c>
      <c r="AP76" s="8">
        <f>[3]AVAILABILITY!W74</f>
        <v>1131</v>
      </c>
      <c r="AQ76" s="8">
        <f t="shared" si="12"/>
        <v>1131</v>
      </c>
      <c r="AR76" s="8">
        <f>[3]AVAILABILITY!X74</f>
        <v>1131</v>
      </c>
      <c r="AS76" s="8">
        <f t="shared" si="34"/>
        <v>1131</v>
      </c>
      <c r="AT76" s="8">
        <f>[3]AVAILABILITY!Y74</f>
        <v>1131</v>
      </c>
      <c r="AU76" s="8">
        <f t="shared" si="35"/>
        <v>1131</v>
      </c>
      <c r="AV76" s="8">
        <f>[3]AVAILABILITY!Z74</f>
        <v>1131</v>
      </c>
      <c r="AW76" s="8">
        <f t="shared" si="22"/>
        <v>1131</v>
      </c>
      <c r="AX76" s="8">
        <f>[3]AVAILABILITY!AA74</f>
        <v>1131</v>
      </c>
      <c r="AY76" s="8">
        <f t="shared" si="23"/>
        <v>1131</v>
      </c>
      <c r="AZ76" s="8">
        <f>[3]AVAILABILITY!AB74</f>
        <v>1131</v>
      </c>
      <c r="BA76" s="8">
        <f t="shared" si="49"/>
        <v>1131</v>
      </c>
      <c r="BB76" s="8">
        <f>[3]AVAILABILITY!AC74</f>
        <v>1131</v>
      </c>
      <c r="BC76" s="8">
        <f t="shared" si="17"/>
        <v>1131</v>
      </c>
      <c r="BD76" s="8">
        <f>[3]AVAILABILITY!AD74</f>
        <v>1131</v>
      </c>
      <c r="BE76" s="8">
        <f t="shared" si="39"/>
        <v>1131</v>
      </c>
      <c r="BF76" s="8">
        <f>[3]AVAILABILITY!AE74</f>
        <v>1131</v>
      </c>
      <c r="BG76" s="8">
        <v>1131</v>
      </c>
      <c r="BH76" s="8">
        <f>[3]AVAILABILITY!AF74</f>
        <v>565.5</v>
      </c>
      <c r="BI76" s="8">
        <f t="shared" si="55"/>
        <v>565.5</v>
      </c>
      <c r="BJ76" s="8">
        <f>[3]AVAILABILITY!AG74</f>
        <v>565.5</v>
      </c>
      <c r="BK76" s="8">
        <f t="shared" si="45"/>
        <v>565.5</v>
      </c>
      <c r="BL76" s="8">
        <f>[3]AVAILABILITY!AH74</f>
        <v>565.5</v>
      </c>
      <c r="BM76" s="8">
        <f t="shared" si="54"/>
        <v>565.5</v>
      </c>
    </row>
    <row r="77" spans="1:65" ht="23.25">
      <c r="A77" s="6">
        <v>73</v>
      </c>
      <c r="B77" s="7">
        <v>0.75</v>
      </c>
      <c r="C77" s="7">
        <v>0.76041666666666663</v>
      </c>
      <c r="D77" s="8">
        <f>[3]AVAILABILITY!D75</f>
        <v>1131</v>
      </c>
      <c r="E77" s="8">
        <f t="shared" si="46"/>
        <v>1131</v>
      </c>
      <c r="F77" s="8">
        <f>[3]AVAILABILITY!E75</f>
        <v>1131</v>
      </c>
      <c r="G77" s="8">
        <f t="shared" si="46"/>
        <v>1131</v>
      </c>
      <c r="H77" s="8">
        <f>[3]AVAILABILITY!F75</f>
        <v>1131</v>
      </c>
      <c r="I77" s="8">
        <f t="shared" si="47"/>
        <v>1131</v>
      </c>
      <c r="J77" s="8">
        <f>[3]AVAILABILITY!G75</f>
        <v>1131</v>
      </c>
      <c r="K77" s="8">
        <f t="shared" si="50"/>
        <v>1131</v>
      </c>
      <c r="L77" s="8">
        <f>[3]AVAILABILITY!H75</f>
        <v>1131</v>
      </c>
      <c r="M77" s="8">
        <f t="shared" si="41"/>
        <v>1131</v>
      </c>
      <c r="N77" s="8">
        <f>[3]AVAILABILITY!I75</f>
        <v>1131</v>
      </c>
      <c r="O77" s="8">
        <f t="shared" si="37"/>
        <v>1131</v>
      </c>
      <c r="P77" s="8">
        <f>[3]AVAILABILITY!J75</f>
        <v>1131</v>
      </c>
      <c r="Q77" s="8">
        <f t="shared" si="52"/>
        <v>1131</v>
      </c>
      <c r="R77" s="8">
        <f>[3]AVAILABILITY!K75</f>
        <v>1131</v>
      </c>
      <c r="S77" s="8">
        <f t="shared" si="53"/>
        <v>1131</v>
      </c>
      <c r="T77" s="8">
        <f>[3]AVAILABILITY!L75</f>
        <v>1131</v>
      </c>
      <c r="U77" s="8">
        <f t="shared" si="42"/>
        <v>1131</v>
      </c>
      <c r="V77" s="8">
        <f>[3]AVAILABILITY!M75</f>
        <v>565.5</v>
      </c>
      <c r="W77" s="8">
        <f t="shared" si="43"/>
        <v>565.5</v>
      </c>
      <c r="X77" s="8">
        <f>[3]AVAILABILITY!N75</f>
        <v>565.5</v>
      </c>
      <c r="Y77" s="8">
        <f t="shared" si="48"/>
        <v>565.5</v>
      </c>
      <c r="Z77" s="8">
        <f>[3]AVAILABILITY!O75</f>
        <v>1131</v>
      </c>
      <c r="AA77" s="8">
        <v>1131</v>
      </c>
      <c r="AB77" s="8">
        <f>[3]AVAILABILITY!P75</f>
        <v>1131</v>
      </c>
      <c r="AC77" s="8">
        <f t="shared" si="57"/>
        <v>1131</v>
      </c>
      <c r="AD77" s="8">
        <f>[3]AVAILABILITY!Q75</f>
        <v>1131</v>
      </c>
      <c r="AE77" s="8">
        <f t="shared" si="51"/>
        <v>1131</v>
      </c>
      <c r="AF77" s="8">
        <f>[3]AVAILABILITY!R75</f>
        <v>565.5</v>
      </c>
      <c r="AG77" s="8">
        <f t="shared" si="56"/>
        <v>565.5</v>
      </c>
      <c r="AH77" s="8">
        <f>[3]AVAILABILITY!S75</f>
        <v>1065.5</v>
      </c>
      <c r="AI77" s="8">
        <f t="shared" si="40"/>
        <v>1065.5</v>
      </c>
      <c r="AJ77" s="8">
        <f>[3]AVAILABILITY!T75</f>
        <v>1131</v>
      </c>
      <c r="AK77" s="8">
        <f t="shared" si="44"/>
        <v>1131</v>
      </c>
      <c r="AL77" s="8">
        <f>[3]AVAILABILITY!U75</f>
        <v>1131</v>
      </c>
      <c r="AM77" s="8">
        <f t="shared" si="36"/>
        <v>1131</v>
      </c>
      <c r="AN77" s="8">
        <f>[3]AVAILABILITY!V75</f>
        <v>1131</v>
      </c>
      <c r="AO77" s="8">
        <f t="shared" si="21"/>
        <v>1131</v>
      </c>
      <c r="AP77" s="8">
        <f>[3]AVAILABILITY!W75</f>
        <v>1131</v>
      </c>
      <c r="AQ77" s="8">
        <f t="shared" si="12"/>
        <v>1131</v>
      </c>
      <c r="AR77" s="8">
        <f>[3]AVAILABILITY!X75</f>
        <v>1131</v>
      </c>
      <c r="AS77" s="8">
        <f t="shared" si="34"/>
        <v>1131</v>
      </c>
      <c r="AT77" s="8">
        <f>[3]AVAILABILITY!Y75</f>
        <v>1131</v>
      </c>
      <c r="AU77" s="8">
        <f t="shared" si="35"/>
        <v>1131</v>
      </c>
      <c r="AV77" s="8">
        <f>[3]AVAILABILITY!Z75</f>
        <v>1131</v>
      </c>
      <c r="AW77" s="8">
        <f t="shared" si="22"/>
        <v>1131</v>
      </c>
      <c r="AX77" s="8">
        <f>[3]AVAILABILITY!AA75</f>
        <v>1131</v>
      </c>
      <c r="AY77" s="8">
        <f t="shared" si="23"/>
        <v>1131</v>
      </c>
      <c r="AZ77" s="8">
        <f>[3]AVAILABILITY!AB75</f>
        <v>1131</v>
      </c>
      <c r="BA77" s="8">
        <f t="shared" si="49"/>
        <v>1131</v>
      </c>
      <c r="BB77" s="8">
        <f>[3]AVAILABILITY!AC75</f>
        <v>1131</v>
      </c>
      <c r="BC77" s="8">
        <f t="shared" si="17"/>
        <v>1131</v>
      </c>
      <c r="BD77" s="8">
        <f>[3]AVAILABILITY!AD75</f>
        <v>1131</v>
      </c>
      <c r="BE77" s="8">
        <f t="shared" si="39"/>
        <v>1131</v>
      </c>
      <c r="BF77" s="8">
        <f>[3]AVAILABILITY!AE75</f>
        <v>1131</v>
      </c>
      <c r="BG77" s="8">
        <v>1131</v>
      </c>
      <c r="BH77" s="8">
        <f>[3]AVAILABILITY!AF75</f>
        <v>565.5</v>
      </c>
      <c r="BI77" s="8">
        <f t="shared" si="55"/>
        <v>565.5</v>
      </c>
      <c r="BJ77" s="8">
        <f>[3]AVAILABILITY!AG75</f>
        <v>565.5</v>
      </c>
      <c r="BK77" s="8">
        <f t="shared" si="45"/>
        <v>565.5</v>
      </c>
      <c r="BL77" s="8">
        <f>[3]AVAILABILITY!AH75</f>
        <v>565.5</v>
      </c>
      <c r="BM77" s="8">
        <f t="shared" si="54"/>
        <v>565.5</v>
      </c>
    </row>
    <row r="78" spans="1:65" ht="23.25">
      <c r="A78" s="6">
        <v>74</v>
      </c>
      <c r="B78" s="7">
        <v>0.76041666666666663</v>
      </c>
      <c r="C78" s="7">
        <v>0.77083333333333337</v>
      </c>
      <c r="D78" s="8">
        <f>[3]AVAILABILITY!D76</f>
        <v>1131</v>
      </c>
      <c r="E78" s="8">
        <f t="shared" si="46"/>
        <v>1131</v>
      </c>
      <c r="F78" s="8">
        <f>[3]AVAILABILITY!E76</f>
        <v>1131</v>
      </c>
      <c r="G78" s="8">
        <f t="shared" si="46"/>
        <v>1131</v>
      </c>
      <c r="H78" s="8">
        <f>[3]AVAILABILITY!F76</f>
        <v>1131</v>
      </c>
      <c r="I78" s="8">
        <f t="shared" si="47"/>
        <v>1131</v>
      </c>
      <c r="J78" s="8">
        <f>[3]AVAILABILITY!G76</f>
        <v>1131</v>
      </c>
      <c r="K78" s="8">
        <f t="shared" si="50"/>
        <v>1131</v>
      </c>
      <c r="L78" s="8">
        <f>[3]AVAILABILITY!H76</f>
        <v>1131</v>
      </c>
      <c r="M78" s="8">
        <f t="shared" si="41"/>
        <v>1131</v>
      </c>
      <c r="N78" s="8">
        <f>[3]AVAILABILITY!I76</f>
        <v>1131</v>
      </c>
      <c r="O78" s="8">
        <f t="shared" si="37"/>
        <v>1131</v>
      </c>
      <c r="P78" s="8">
        <f>[3]AVAILABILITY!J76</f>
        <v>1131</v>
      </c>
      <c r="Q78" s="8">
        <f t="shared" si="52"/>
        <v>1131</v>
      </c>
      <c r="R78" s="8">
        <f>[3]AVAILABILITY!K76</f>
        <v>1131</v>
      </c>
      <c r="S78" s="8">
        <f t="shared" si="53"/>
        <v>1131</v>
      </c>
      <c r="T78" s="8">
        <f>[3]AVAILABILITY!L76</f>
        <v>1131</v>
      </c>
      <c r="U78" s="8">
        <f t="shared" si="42"/>
        <v>1131</v>
      </c>
      <c r="V78" s="8">
        <f>[3]AVAILABILITY!M76</f>
        <v>565.5</v>
      </c>
      <c r="W78" s="8">
        <f t="shared" si="43"/>
        <v>565.5</v>
      </c>
      <c r="X78" s="8">
        <f>[3]AVAILABILITY!N76</f>
        <v>565.5</v>
      </c>
      <c r="Y78" s="8">
        <f t="shared" si="48"/>
        <v>565.5</v>
      </c>
      <c r="Z78" s="8">
        <f>[3]AVAILABILITY!O76</f>
        <v>1131</v>
      </c>
      <c r="AA78" s="8">
        <v>1131</v>
      </c>
      <c r="AB78" s="8">
        <f>[3]AVAILABILITY!P76</f>
        <v>1131</v>
      </c>
      <c r="AC78" s="8">
        <f t="shared" si="57"/>
        <v>1131</v>
      </c>
      <c r="AD78" s="8">
        <f>[3]AVAILABILITY!Q76</f>
        <v>1131</v>
      </c>
      <c r="AE78" s="8">
        <f t="shared" si="51"/>
        <v>1131</v>
      </c>
      <c r="AF78" s="8">
        <f>[3]AVAILABILITY!R76</f>
        <v>565.5</v>
      </c>
      <c r="AG78" s="8">
        <f t="shared" si="56"/>
        <v>565.5</v>
      </c>
      <c r="AH78" s="8">
        <f>[3]AVAILABILITY!S76</f>
        <v>1115.5</v>
      </c>
      <c r="AI78" s="8">
        <f t="shared" si="40"/>
        <v>1115.5</v>
      </c>
      <c r="AJ78" s="8">
        <f>[3]AVAILABILITY!T76</f>
        <v>1131</v>
      </c>
      <c r="AK78" s="8">
        <f t="shared" si="44"/>
        <v>1131</v>
      </c>
      <c r="AL78" s="8">
        <f>[3]AVAILABILITY!U76</f>
        <v>1131</v>
      </c>
      <c r="AM78" s="8">
        <f t="shared" si="36"/>
        <v>1131</v>
      </c>
      <c r="AN78" s="8">
        <f>[3]AVAILABILITY!V76</f>
        <v>1131</v>
      </c>
      <c r="AO78" s="8">
        <f t="shared" si="21"/>
        <v>1131</v>
      </c>
      <c r="AP78" s="8">
        <f>[3]AVAILABILITY!W76</f>
        <v>1131</v>
      </c>
      <c r="AQ78" s="8">
        <f t="shared" si="12"/>
        <v>1131</v>
      </c>
      <c r="AR78" s="8">
        <f>[3]AVAILABILITY!X76</f>
        <v>1131</v>
      </c>
      <c r="AS78" s="8">
        <f t="shared" si="34"/>
        <v>1131</v>
      </c>
      <c r="AT78" s="8">
        <f>[3]AVAILABILITY!Y76</f>
        <v>1131</v>
      </c>
      <c r="AU78" s="8">
        <f t="shared" si="35"/>
        <v>1131</v>
      </c>
      <c r="AV78" s="8">
        <f>[3]AVAILABILITY!Z76</f>
        <v>1131</v>
      </c>
      <c r="AW78" s="8">
        <f t="shared" si="22"/>
        <v>1131</v>
      </c>
      <c r="AX78" s="8">
        <f>[3]AVAILABILITY!AA76</f>
        <v>1131</v>
      </c>
      <c r="AY78" s="8">
        <f t="shared" si="23"/>
        <v>1131</v>
      </c>
      <c r="AZ78" s="8">
        <f>[3]AVAILABILITY!AB76</f>
        <v>1131</v>
      </c>
      <c r="BA78" s="8">
        <f t="shared" si="49"/>
        <v>1131</v>
      </c>
      <c r="BB78" s="8">
        <f>[3]AVAILABILITY!AC76</f>
        <v>1131</v>
      </c>
      <c r="BC78" s="8">
        <f t="shared" si="17"/>
        <v>1131</v>
      </c>
      <c r="BD78" s="8">
        <f>[3]AVAILABILITY!AD76</f>
        <v>1131</v>
      </c>
      <c r="BE78" s="8">
        <f t="shared" si="39"/>
        <v>1131</v>
      </c>
      <c r="BF78" s="8">
        <f>[3]AVAILABILITY!AE76</f>
        <v>1131</v>
      </c>
      <c r="BG78" s="8">
        <f t="shared" ref="BG78:BG90" si="58">+BF78</f>
        <v>1131</v>
      </c>
      <c r="BH78" s="8">
        <f>[3]AVAILABILITY!AF76</f>
        <v>565.5</v>
      </c>
      <c r="BI78" s="8">
        <f t="shared" si="55"/>
        <v>565.5</v>
      </c>
      <c r="BJ78" s="8">
        <f>[3]AVAILABILITY!AG76</f>
        <v>565.5</v>
      </c>
      <c r="BK78" s="8">
        <f t="shared" si="45"/>
        <v>565.5</v>
      </c>
      <c r="BL78" s="8">
        <f>[3]AVAILABILITY!AH76</f>
        <v>565.5</v>
      </c>
      <c r="BM78" s="8">
        <f t="shared" si="54"/>
        <v>565.5</v>
      </c>
    </row>
    <row r="79" spans="1:65" ht="23.25">
      <c r="A79" s="6">
        <v>75</v>
      </c>
      <c r="B79" s="7">
        <v>0.77083333333333337</v>
      </c>
      <c r="C79" s="7">
        <v>0.78125</v>
      </c>
      <c r="D79" s="8">
        <f>[3]AVAILABILITY!D77</f>
        <v>1131</v>
      </c>
      <c r="E79" s="8">
        <f t="shared" si="46"/>
        <v>1131</v>
      </c>
      <c r="F79" s="8">
        <f>[3]AVAILABILITY!E77</f>
        <v>1131</v>
      </c>
      <c r="G79" s="8">
        <f t="shared" si="46"/>
        <v>1131</v>
      </c>
      <c r="H79" s="8">
        <f>[3]AVAILABILITY!F77</f>
        <v>1131</v>
      </c>
      <c r="I79" s="8">
        <f t="shared" si="47"/>
        <v>1131</v>
      </c>
      <c r="J79" s="8">
        <f>[3]AVAILABILITY!G77</f>
        <v>1131</v>
      </c>
      <c r="K79" s="8">
        <f t="shared" si="50"/>
        <v>1131</v>
      </c>
      <c r="L79" s="8">
        <f>[3]AVAILABILITY!H77</f>
        <v>1131</v>
      </c>
      <c r="M79" s="8">
        <f t="shared" si="41"/>
        <v>1131</v>
      </c>
      <c r="N79" s="8">
        <f>[3]AVAILABILITY!I77</f>
        <v>1131</v>
      </c>
      <c r="O79" s="8">
        <f t="shared" si="37"/>
        <v>1131</v>
      </c>
      <c r="P79" s="8">
        <f>[3]AVAILABILITY!J77</f>
        <v>1131</v>
      </c>
      <c r="Q79" s="8">
        <f t="shared" si="52"/>
        <v>1131</v>
      </c>
      <c r="R79" s="8">
        <f>[3]AVAILABILITY!K77</f>
        <v>1131</v>
      </c>
      <c r="S79" s="8">
        <f t="shared" si="53"/>
        <v>1131</v>
      </c>
      <c r="T79" s="8">
        <f>[3]AVAILABILITY!L77</f>
        <v>1131</v>
      </c>
      <c r="U79" s="8">
        <f t="shared" si="42"/>
        <v>1131</v>
      </c>
      <c r="V79" s="8">
        <f>[3]AVAILABILITY!M77</f>
        <v>565.5</v>
      </c>
      <c r="W79" s="8">
        <f t="shared" si="43"/>
        <v>565.5</v>
      </c>
      <c r="X79" s="8">
        <f>[3]AVAILABILITY!N77</f>
        <v>565.5</v>
      </c>
      <c r="Y79" s="8">
        <f t="shared" si="48"/>
        <v>565.5</v>
      </c>
      <c r="Z79" s="8">
        <f>[3]AVAILABILITY!O77</f>
        <v>1131</v>
      </c>
      <c r="AA79" s="8">
        <v>1131</v>
      </c>
      <c r="AB79" s="8">
        <f>[3]AVAILABILITY!P77</f>
        <v>1131</v>
      </c>
      <c r="AC79" s="8">
        <f t="shared" si="57"/>
        <v>1131</v>
      </c>
      <c r="AD79" s="8">
        <f>[3]AVAILABILITY!Q77</f>
        <v>1121.5</v>
      </c>
      <c r="AE79" s="8">
        <f t="shared" si="51"/>
        <v>1121.5</v>
      </c>
      <c r="AF79" s="8">
        <f>[3]AVAILABILITY!R77</f>
        <v>565.5</v>
      </c>
      <c r="AG79" s="8">
        <f t="shared" si="56"/>
        <v>565.5</v>
      </c>
      <c r="AH79" s="8">
        <f>[3]AVAILABILITY!S77</f>
        <v>1115.5</v>
      </c>
      <c r="AI79" s="8">
        <f t="shared" si="40"/>
        <v>1115.5</v>
      </c>
      <c r="AJ79" s="8">
        <f>[3]AVAILABILITY!T77</f>
        <v>1131</v>
      </c>
      <c r="AK79" s="8">
        <f t="shared" si="44"/>
        <v>1131</v>
      </c>
      <c r="AL79" s="8">
        <f>[3]AVAILABILITY!U77</f>
        <v>1131</v>
      </c>
      <c r="AM79" s="8">
        <f t="shared" si="36"/>
        <v>1131</v>
      </c>
      <c r="AN79" s="8">
        <f>[3]AVAILABILITY!V77</f>
        <v>1131</v>
      </c>
      <c r="AO79" s="8">
        <f t="shared" si="21"/>
        <v>1131</v>
      </c>
      <c r="AP79" s="8">
        <f>[3]AVAILABILITY!W77</f>
        <v>1131</v>
      </c>
      <c r="AQ79" s="8">
        <f t="shared" si="12"/>
        <v>1131</v>
      </c>
      <c r="AR79" s="8">
        <f>[3]AVAILABILITY!X77</f>
        <v>1131</v>
      </c>
      <c r="AS79" s="8">
        <f t="shared" si="34"/>
        <v>1131</v>
      </c>
      <c r="AT79" s="8">
        <f>[3]AVAILABILITY!Y77</f>
        <v>1131</v>
      </c>
      <c r="AU79" s="8">
        <f t="shared" si="35"/>
        <v>1131</v>
      </c>
      <c r="AV79" s="8">
        <f>[3]AVAILABILITY!Z77</f>
        <v>1131</v>
      </c>
      <c r="AW79" s="8">
        <f t="shared" si="22"/>
        <v>1131</v>
      </c>
      <c r="AX79" s="8">
        <f>[3]AVAILABILITY!AA77</f>
        <v>1131</v>
      </c>
      <c r="AY79" s="8">
        <f t="shared" si="23"/>
        <v>1131</v>
      </c>
      <c r="AZ79" s="8">
        <f>[3]AVAILABILITY!AB77</f>
        <v>1131</v>
      </c>
      <c r="BA79" s="8">
        <f t="shared" si="49"/>
        <v>1131</v>
      </c>
      <c r="BB79" s="8">
        <f>[3]AVAILABILITY!AC77</f>
        <v>1131</v>
      </c>
      <c r="BC79" s="8">
        <f t="shared" si="17"/>
        <v>1131</v>
      </c>
      <c r="BD79" s="8">
        <f>[3]AVAILABILITY!AD77</f>
        <v>1131</v>
      </c>
      <c r="BE79" s="8">
        <f t="shared" si="39"/>
        <v>1131</v>
      </c>
      <c r="BF79" s="8">
        <f>[3]AVAILABILITY!AE77</f>
        <v>1131</v>
      </c>
      <c r="BG79" s="8">
        <f t="shared" si="58"/>
        <v>1131</v>
      </c>
      <c r="BH79" s="8">
        <f>[3]AVAILABILITY!AF77</f>
        <v>565.5</v>
      </c>
      <c r="BI79" s="8">
        <f t="shared" si="55"/>
        <v>565.5</v>
      </c>
      <c r="BJ79" s="8">
        <f>[3]AVAILABILITY!AG77</f>
        <v>565.5</v>
      </c>
      <c r="BK79" s="8">
        <f t="shared" si="45"/>
        <v>565.5</v>
      </c>
      <c r="BL79" s="8">
        <f>[3]AVAILABILITY!AH77</f>
        <v>565.5</v>
      </c>
      <c r="BM79" s="8">
        <f t="shared" si="54"/>
        <v>565.5</v>
      </c>
    </row>
    <row r="80" spans="1:65" ht="23.25">
      <c r="A80" s="6">
        <v>76</v>
      </c>
      <c r="B80" s="7">
        <v>0.78125</v>
      </c>
      <c r="C80" s="7">
        <v>0.79166666666666663</v>
      </c>
      <c r="D80" s="8">
        <f>[3]AVAILABILITY!D78</f>
        <v>1131</v>
      </c>
      <c r="E80" s="8">
        <f t="shared" si="46"/>
        <v>1131</v>
      </c>
      <c r="F80" s="8">
        <f>[3]AVAILABILITY!E78</f>
        <v>1131</v>
      </c>
      <c r="G80" s="8">
        <f t="shared" si="46"/>
        <v>1131</v>
      </c>
      <c r="H80" s="8">
        <f>[3]AVAILABILITY!F78</f>
        <v>1131</v>
      </c>
      <c r="I80" s="8">
        <f t="shared" si="47"/>
        <v>1131</v>
      </c>
      <c r="J80" s="8">
        <f>[3]AVAILABILITY!G78</f>
        <v>1131</v>
      </c>
      <c r="K80" s="8">
        <f t="shared" si="50"/>
        <v>1131</v>
      </c>
      <c r="L80" s="8">
        <f>[3]AVAILABILITY!H78</f>
        <v>1131</v>
      </c>
      <c r="M80" s="8">
        <f t="shared" si="41"/>
        <v>1131</v>
      </c>
      <c r="N80" s="8">
        <f>[3]AVAILABILITY!I78</f>
        <v>1131</v>
      </c>
      <c r="O80" s="8">
        <f t="shared" si="37"/>
        <v>1131</v>
      </c>
      <c r="P80" s="8">
        <f>[3]AVAILABILITY!J78</f>
        <v>1131</v>
      </c>
      <c r="Q80" s="8">
        <f t="shared" si="52"/>
        <v>1131</v>
      </c>
      <c r="R80" s="8">
        <f>[3]AVAILABILITY!K78</f>
        <v>1131</v>
      </c>
      <c r="S80" s="8">
        <f t="shared" si="53"/>
        <v>1131</v>
      </c>
      <c r="T80" s="8">
        <f>[3]AVAILABILITY!L78</f>
        <v>1131</v>
      </c>
      <c r="U80" s="8">
        <f t="shared" si="42"/>
        <v>1131</v>
      </c>
      <c r="V80" s="8">
        <f>[3]AVAILABILITY!M78</f>
        <v>565.5</v>
      </c>
      <c r="W80" s="8">
        <f t="shared" si="43"/>
        <v>565.5</v>
      </c>
      <c r="X80" s="8">
        <f>[3]AVAILABILITY!N78</f>
        <v>565.5</v>
      </c>
      <c r="Y80" s="8">
        <f t="shared" si="48"/>
        <v>565.5</v>
      </c>
      <c r="Z80" s="8">
        <f>[3]AVAILABILITY!O78</f>
        <v>1131</v>
      </c>
      <c r="AA80" s="8">
        <v>1131</v>
      </c>
      <c r="AB80" s="8">
        <f>[3]AVAILABILITY!P78</f>
        <v>1131</v>
      </c>
      <c r="AC80" s="8">
        <f t="shared" si="57"/>
        <v>1131</v>
      </c>
      <c r="AD80" s="8">
        <f>[3]AVAILABILITY!Q78</f>
        <v>1045.5</v>
      </c>
      <c r="AE80" s="8">
        <f t="shared" si="51"/>
        <v>1045.5</v>
      </c>
      <c r="AF80" s="8">
        <f>[3]AVAILABILITY!R78</f>
        <v>565.5</v>
      </c>
      <c r="AG80" s="8">
        <f t="shared" si="56"/>
        <v>565.5</v>
      </c>
      <c r="AH80" s="8">
        <f>[3]AVAILABILITY!S78</f>
        <v>1131</v>
      </c>
      <c r="AI80" s="8">
        <f t="shared" si="40"/>
        <v>1131</v>
      </c>
      <c r="AJ80" s="8">
        <f>[3]AVAILABILITY!T78</f>
        <v>1131</v>
      </c>
      <c r="AK80" s="8">
        <f t="shared" si="44"/>
        <v>1131</v>
      </c>
      <c r="AL80" s="8">
        <f>[3]AVAILABILITY!U78</f>
        <v>1131</v>
      </c>
      <c r="AM80" s="8">
        <f t="shared" si="36"/>
        <v>1131</v>
      </c>
      <c r="AN80" s="8">
        <f>[3]AVAILABILITY!V78</f>
        <v>1131</v>
      </c>
      <c r="AO80" s="8">
        <f t="shared" si="21"/>
        <v>1131</v>
      </c>
      <c r="AP80" s="8">
        <f>[3]AVAILABILITY!W78</f>
        <v>1131</v>
      </c>
      <c r="AQ80" s="8">
        <f t="shared" si="12"/>
        <v>1131</v>
      </c>
      <c r="AR80" s="8">
        <f>[3]AVAILABILITY!X78</f>
        <v>1131</v>
      </c>
      <c r="AS80" s="8">
        <f t="shared" si="34"/>
        <v>1131</v>
      </c>
      <c r="AT80" s="8">
        <f>[3]AVAILABILITY!Y78</f>
        <v>1131</v>
      </c>
      <c r="AU80" s="8">
        <f t="shared" si="35"/>
        <v>1131</v>
      </c>
      <c r="AV80" s="8">
        <f>[3]AVAILABILITY!Z78</f>
        <v>1131</v>
      </c>
      <c r="AW80" s="8">
        <f t="shared" si="22"/>
        <v>1131</v>
      </c>
      <c r="AX80" s="8">
        <f>[3]AVAILABILITY!AA78</f>
        <v>1131</v>
      </c>
      <c r="AY80" s="8">
        <f t="shared" si="23"/>
        <v>1131</v>
      </c>
      <c r="AZ80" s="8">
        <f>[3]AVAILABILITY!AB78</f>
        <v>1131</v>
      </c>
      <c r="BA80" s="8">
        <f t="shared" si="49"/>
        <v>1131</v>
      </c>
      <c r="BB80" s="8">
        <f>[3]AVAILABILITY!AC78</f>
        <v>1131</v>
      </c>
      <c r="BC80" s="8">
        <f t="shared" si="17"/>
        <v>1131</v>
      </c>
      <c r="BD80" s="8">
        <f>[3]AVAILABILITY!AD78</f>
        <v>1131</v>
      </c>
      <c r="BE80" s="8">
        <f t="shared" si="39"/>
        <v>1131</v>
      </c>
      <c r="BF80" s="8">
        <f>[3]AVAILABILITY!AE78</f>
        <v>1131</v>
      </c>
      <c r="BG80" s="8">
        <f t="shared" si="58"/>
        <v>1131</v>
      </c>
      <c r="BH80" s="8">
        <f>[3]AVAILABILITY!AF78</f>
        <v>565.5</v>
      </c>
      <c r="BI80" s="8">
        <f t="shared" si="55"/>
        <v>565.5</v>
      </c>
      <c r="BJ80" s="8">
        <f>[3]AVAILABILITY!AG78</f>
        <v>565.5</v>
      </c>
      <c r="BK80" s="8">
        <f t="shared" si="45"/>
        <v>565.5</v>
      </c>
      <c r="BL80" s="8">
        <f>[3]AVAILABILITY!AH78</f>
        <v>565.5</v>
      </c>
      <c r="BM80" s="8">
        <f t="shared" si="54"/>
        <v>565.5</v>
      </c>
    </row>
    <row r="81" spans="1:65" ht="23.25">
      <c r="A81" s="6">
        <v>77</v>
      </c>
      <c r="B81" s="7">
        <v>0.79166666666666663</v>
      </c>
      <c r="C81" s="7">
        <v>0.80208333333333337</v>
      </c>
      <c r="D81" s="8">
        <f>[3]AVAILABILITY!D79</f>
        <v>1131</v>
      </c>
      <c r="E81" s="8">
        <f t="shared" si="46"/>
        <v>1131</v>
      </c>
      <c r="F81" s="8">
        <f>[3]AVAILABILITY!E79</f>
        <v>1131</v>
      </c>
      <c r="G81" s="8">
        <f t="shared" si="46"/>
        <v>1131</v>
      </c>
      <c r="H81" s="8">
        <f>[3]AVAILABILITY!F79</f>
        <v>1131</v>
      </c>
      <c r="I81" s="8">
        <f t="shared" si="47"/>
        <v>1131</v>
      </c>
      <c r="J81" s="8">
        <f>[3]AVAILABILITY!G79</f>
        <v>1131</v>
      </c>
      <c r="K81" s="8">
        <f t="shared" si="50"/>
        <v>1131</v>
      </c>
      <c r="L81" s="8">
        <f>[3]AVAILABILITY!H79</f>
        <v>1131</v>
      </c>
      <c r="M81" s="8">
        <f t="shared" si="41"/>
        <v>1131</v>
      </c>
      <c r="N81" s="8">
        <f>[3]AVAILABILITY!I79</f>
        <v>1131</v>
      </c>
      <c r="O81" s="8">
        <f t="shared" si="37"/>
        <v>1131</v>
      </c>
      <c r="P81" s="8">
        <f>[3]AVAILABILITY!J79</f>
        <v>1131</v>
      </c>
      <c r="Q81" s="8">
        <f t="shared" si="52"/>
        <v>1131</v>
      </c>
      <c r="R81" s="8">
        <f>[3]AVAILABILITY!K79</f>
        <v>1131</v>
      </c>
      <c r="S81" s="8">
        <v>1067</v>
      </c>
      <c r="T81" s="8">
        <f>[3]AVAILABILITY!L79</f>
        <v>1131</v>
      </c>
      <c r="U81" s="8">
        <f t="shared" si="42"/>
        <v>1131</v>
      </c>
      <c r="V81" s="8">
        <f>[3]AVAILABILITY!M79</f>
        <v>565.5</v>
      </c>
      <c r="W81" s="8">
        <f t="shared" si="43"/>
        <v>565.5</v>
      </c>
      <c r="X81" s="8">
        <f>[3]AVAILABILITY!N79</f>
        <v>565.5</v>
      </c>
      <c r="Y81" s="8">
        <f t="shared" si="48"/>
        <v>565.5</v>
      </c>
      <c r="Z81" s="8">
        <f>[3]AVAILABILITY!O79</f>
        <v>1131</v>
      </c>
      <c r="AA81" s="8">
        <v>1131</v>
      </c>
      <c r="AB81" s="8">
        <f>[3]AVAILABILITY!P79</f>
        <v>1131</v>
      </c>
      <c r="AC81" s="8">
        <f t="shared" si="57"/>
        <v>1131</v>
      </c>
      <c r="AD81" s="8">
        <f>[3]AVAILABILITY!Q79</f>
        <v>902.5</v>
      </c>
      <c r="AE81" s="8">
        <f t="shared" si="51"/>
        <v>902.5</v>
      </c>
      <c r="AF81" s="8">
        <f>[3]AVAILABILITY!R79</f>
        <v>565.5</v>
      </c>
      <c r="AG81" s="8">
        <f t="shared" si="56"/>
        <v>565.5</v>
      </c>
      <c r="AH81" s="8">
        <f>[3]AVAILABILITY!S79</f>
        <v>1131</v>
      </c>
      <c r="AI81" s="8">
        <f t="shared" si="40"/>
        <v>1131</v>
      </c>
      <c r="AJ81" s="8">
        <f>[3]AVAILABILITY!T79</f>
        <v>1131</v>
      </c>
      <c r="AK81" s="8">
        <f t="shared" si="44"/>
        <v>1131</v>
      </c>
      <c r="AL81" s="8">
        <f>[3]AVAILABILITY!U79</f>
        <v>1131</v>
      </c>
      <c r="AM81" s="8">
        <f t="shared" si="36"/>
        <v>1131</v>
      </c>
      <c r="AN81" s="8">
        <f>[3]AVAILABILITY!V79</f>
        <v>1131</v>
      </c>
      <c r="AO81" s="8">
        <f t="shared" si="21"/>
        <v>1131</v>
      </c>
      <c r="AP81" s="8">
        <f>[3]AVAILABILITY!W79</f>
        <v>1131</v>
      </c>
      <c r="AQ81" s="8">
        <f t="shared" si="12"/>
        <v>1131</v>
      </c>
      <c r="AR81" s="8">
        <f>[3]AVAILABILITY!X79</f>
        <v>1131</v>
      </c>
      <c r="AS81" s="8">
        <f t="shared" si="34"/>
        <v>1131</v>
      </c>
      <c r="AT81" s="8">
        <f>[3]AVAILABILITY!Y79</f>
        <v>1131</v>
      </c>
      <c r="AU81" s="8">
        <f t="shared" si="35"/>
        <v>1131</v>
      </c>
      <c r="AV81" s="8">
        <f>[3]AVAILABILITY!Z79</f>
        <v>1131</v>
      </c>
      <c r="AW81" s="8">
        <f t="shared" si="22"/>
        <v>1131</v>
      </c>
      <c r="AX81" s="8">
        <f>[3]AVAILABILITY!AA79</f>
        <v>1131</v>
      </c>
      <c r="AY81" s="8">
        <f t="shared" si="23"/>
        <v>1131</v>
      </c>
      <c r="AZ81" s="8">
        <f>[3]AVAILABILITY!AB79</f>
        <v>1131</v>
      </c>
      <c r="BA81" s="8">
        <f t="shared" si="49"/>
        <v>1131</v>
      </c>
      <c r="BB81" s="8">
        <f>[3]AVAILABILITY!AC79</f>
        <v>1131</v>
      </c>
      <c r="BC81" s="8">
        <f t="shared" si="17"/>
        <v>1131</v>
      </c>
      <c r="BD81" s="8">
        <f>[3]AVAILABILITY!AD79</f>
        <v>1131</v>
      </c>
      <c r="BE81" s="8">
        <f t="shared" si="39"/>
        <v>1131</v>
      </c>
      <c r="BF81" s="8">
        <f>[3]AVAILABILITY!AE79</f>
        <v>1131</v>
      </c>
      <c r="BG81" s="8">
        <f t="shared" si="58"/>
        <v>1131</v>
      </c>
      <c r="BH81" s="8">
        <f>[3]AVAILABILITY!AF79</f>
        <v>565.5</v>
      </c>
      <c r="BI81" s="8">
        <f t="shared" si="55"/>
        <v>565.5</v>
      </c>
      <c r="BJ81" s="8">
        <f>[3]AVAILABILITY!AG79</f>
        <v>565.5</v>
      </c>
      <c r="BK81" s="8">
        <f t="shared" si="45"/>
        <v>565.5</v>
      </c>
      <c r="BL81" s="8">
        <f>[3]AVAILABILITY!AH79</f>
        <v>565.5</v>
      </c>
      <c r="BM81" s="8">
        <f t="shared" si="54"/>
        <v>565.5</v>
      </c>
    </row>
    <row r="82" spans="1:65" ht="23.25">
      <c r="A82" s="6">
        <v>78</v>
      </c>
      <c r="B82" s="7">
        <v>0.80208333333333337</v>
      </c>
      <c r="C82" s="7">
        <v>0.8125</v>
      </c>
      <c r="D82" s="8">
        <f>[3]AVAILABILITY!D80</f>
        <v>1131</v>
      </c>
      <c r="E82" s="8">
        <f t="shared" si="46"/>
        <v>1131</v>
      </c>
      <c r="F82" s="8">
        <f>[3]AVAILABILITY!E80</f>
        <v>1131</v>
      </c>
      <c r="G82" s="8">
        <f t="shared" si="46"/>
        <v>1131</v>
      </c>
      <c r="H82" s="8">
        <f>[3]AVAILABILITY!F80</f>
        <v>1131</v>
      </c>
      <c r="I82" s="8">
        <f t="shared" si="47"/>
        <v>1131</v>
      </c>
      <c r="J82" s="8">
        <f>[3]AVAILABILITY!G80</f>
        <v>1131</v>
      </c>
      <c r="K82" s="8">
        <f t="shared" si="50"/>
        <v>1131</v>
      </c>
      <c r="L82" s="8">
        <f>[3]AVAILABILITY!H80</f>
        <v>1131</v>
      </c>
      <c r="M82" s="8">
        <f t="shared" si="41"/>
        <v>1131</v>
      </c>
      <c r="N82" s="8">
        <f>[3]AVAILABILITY!I80</f>
        <v>1131</v>
      </c>
      <c r="O82" s="8">
        <f t="shared" si="37"/>
        <v>1131</v>
      </c>
      <c r="P82" s="8">
        <f>[3]AVAILABILITY!J80</f>
        <v>1131</v>
      </c>
      <c r="Q82" s="8">
        <f t="shared" si="52"/>
        <v>1131</v>
      </c>
      <c r="R82" s="8">
        <f>[3]AVAILABILITY!K80</f>
        <v>1131</v>
      </c>
      <c r="S82" s="8">
        <v>1003</v>
      </c>
      <c r="T82" s="8">
        <f>[3]AVAILABILITY!L80</f>
        <v>1131</v>
      </c>
      <c r="U82" s="8">
        <f t="shared" si="42"/>
        <v>1131</v>
      </c>
      <c r="V82" s="8">
        <f>[3]AVAILABILITY!M80</f>
        <v>565.5</v>
      </c>
      <c r="W82" s="8">
        <f t="shared" si="43"/>
        <v>565.5</v>
      </c>
      <c r="X82" s="8">
        <f>[3]AVAILABILITY!N80</f>
        <v>565.5</v>
      </c>
      <c r="Y82" s="8">
        <f t="shared" si="48"/>
        <v>565.5</v>
      </c>
      <c r="Z82" s="8">
        <f>[3]AVAILABILITY!O80</f>
        <v>1131</v>
      </c>
      <c r="AA82" s="8">
        <v>1131</v>
      </c>
      <c r="AB82" s="8">
        <f>[3]AVAILABILITY!P80</f>
        <v>1131</v>
      </c>
      <c r="AC82" s="8">
        <f t="shared" si="57"/>
        <v>1131</v>
      </c>
      <c r="AD82" s="8">
        <f>[3]AVAILABILITY!Q80</f>
        <v>783.5</v>
      </c>
      <c r="AE82" s="8">
        <f t="shared" si="51"/>
        <v>783.5</v>
      </c>
      <c r="AF82" s="8">
        <f>[3]AVAILABILITY!R80</f>
        <v>565.5</v>
      </c>
      <c r="AG82" s="8">
        <f t="shared" si="56"/>
        <v>565.5</v>
      </c>
      <c r="AH82" s="8">
        <f>[3]AVAILABILITY!S80</f>
        <v>1131</v>
      </c>
      <c r="AI82" s="8">
        <f t="shared" si="40"/>
        <v>1131</v>
      </c>
      <c r="AJ82" s="8">
        <f>[3]AVAILABILITY!T80</f>
        <v>1131</v>
      </c>
      <c r="AK82" s="8">
        <f t="shared" si="44"/>
        <v>1131</v>
      </c>
      <c r="AL82" s="8">
        <f>[3]AVAILABILITY!U80</f>
        <v>1131</v>
      </c>
      <c r="AM82" s="8">
        <f t="shared" si="36"/>
        <v>1131</v>
      </c>
      <c r="AN82" s="8">
        <f>[3]AVAILABILITY!V80</f>
        <v>1131</v>
      </c>
      <c r="AO82" s="8">
        <f t="shared" si="21"/>
        <v>1131</v>
      </c>
      <c r="AP82" s="8">
        <f>[3]AVAILABILITY!W80</f>
        <v>1131</v>
      </c>
      <c r="AQ82" s="8">
        <f t="shared" si="12"/>
        <v>1131</v>
      </c>
      <c r="AR82" s="8">
        <f>[3]AVAILABILITY!X80</f>
        <v>1131</v>
      </c>
      <c r="AS82" s="8">
        <f t="shared" si="34"/>
        <v>1131</v>
      </c>
      <c r="AT82" s="8">
        <f>[3]AVAILABILITY!Y80</f>
        <v>1131</v>
      </c>
      <c r="AU82" s="8">
        <f t="shared" si="35"/>
        <v>1131</v>
      </c>
      <c r="AV82" s="8">
        <f>[3]AVAILABILITY!Z80</f>
        <v>1131</v>
      </c>
      <c r="AW82" s="8">
        <f t="shared" si="22"/>
        <v>1131</v>
      </c>
      <c r="AX82" s="8">
        <f>[3]AVAILABILITY!AA80</f>
        <v>1131</v>
      </c>
      <c r="AY82" s="8">
        <f t="shared" si="23"/>
        <v>1131</v>
      </c>
      <c r="AZ82" s="8">
        <f>[3]AVAILABILITY!AB80</f>
        <v>1131</v>
      </c>
      <c r="BA82" s="8">
        <f t="shared" si="49"/>
        <v>1131</v>
      </c>
      <c r="BB82" s="8">
        <f>[3]AVAILABILITY!AC80</f>
        <v>1131</v>
      </c>
      <c r="BC82" s="8">
        <f t="shared" si="17"/>
        <v>1131</v>
      </c>
      <c r="BD82" s="8">
        <f>[3]AVAILABILITY!AD80</f>
        <v>1131</v>
      </c>
      <c r="BE82" s="8">
        <f t="shared" si="39"/>
        <v>1131</v>
      </c>
      <c r="BF82" s="8">
        <f>[3]AVAILABILITY!AE80</f>
        <v>1131</v>
      </c>
      <c r="BG82" s="8">
        <f t="shared" si="58"/>
        <v>1131</v>
      </c>
      <c r="BH82" s="8">
        <f>[3]AVAILABILITY!AF80</f>
        <v>565.5</v>
      </c>
      <c r="BI82" s="8">
        <f t="shared" si="55"/>
        <v>565.5</v>
      </c>
      <c r="BJ82" s="8">
        <f>[3]AVAILABILITY!AG80</f>
        <v>565.5</v>
      </c>
      <c r="BK82" s="8">
        <f t="shared" si="45"/>
        <v>565.5</v>
      </c>
      <c r="BL82" s="8">
        <f>[3]AVAILABILITY!AH80</f>
        <v>565.5</v>
      </c>
      <c r="BM82" s="8">
        <f t="shared" si="54"/>
        <v>565.5</v>
      </c>
    </row>
    <row r="83" spans="1:65" ht="23.25">
      <c r="A83" s="6">
        <v>79</v>
      </c>
      <c r="B83" s="7">
        <v>0.8125</v>
      </c>
      <c r="C83" s="7">
        <v>0.82291666666666663</v>
      </c>
      <c r="D83" s="8">
        <f>[3]AVAILABILITY!D81</f>
        <v>1131</v>
      </c>
      <c r="E83" s="8">
        <f t="shared" si="46"/>
        <v>1131</v>
      </c>
      <c r="F83" s="8">
        <f>[3]AVAILABILITY!E81</f>
        <v>1131</v>
      </c>
      <c r="G83" s="8">
        <f t="shared" si="46"/>
        <v>1131</v>
      </c>
      <c r="H83" s="8">
        <f>[3]AVAILABILITY!F81</f>
        <v>1131</v>
      </c>
      <c r="I83" s="8">
        <f t="shared" si="47"/>
        <v>1131</v>
      </c>
      <c r="J83" s="8">
        <f>[3]AVAILABILITY!G81</f>
        <v>1131</v>
      </c>
      <c r="K83" s="8">
        <f t="shared" si="50"/>
        <v>1131</v>
      </c>
      <c r="L83" s="8">
        <f>[3]AVAILABILITY!H81</f>
        <v>1131</v>
      </c>
      <c r="M83" s="8">
        <f t="shared" si="41"/>
        <v>1131</v>
      </c>
      <c r="N83" s="8">
        <f>[3]AVAILABILITY!I81</f>
        <v>1131</v>
      </c>
      <c r="O83" s="8">
        <f t="shared" si="37"/>
        <v>1131</v>
      </c>
      <c r="P83" s="8">
        <f>[3]AVAILABILITY!J81</f>
        <v>1131</v>
      </c>
      <c r="Q83" s="8">
        <f t="shared" si="52"/>
        <v>1131</v>
      </c>
      <c r="R83" s="8">
        <f>[3]AVAILABILITY!K81</f>
        <v>1131</v>
      </c>
      <c r="S83" s="8">
        <v>939</v>
      </c>
      <c r="T83" s="8">
        <f>[3]AVAILABILITY!L81</f>
        <v>1131</v>
      </c>
      <c r="U83" s="8">
        <f t="shared" si="42"/>
        <v>1131</v>
      </c>
      <c r="V83" s="8">
        <f>[3]AVAILABILITY!M81</f>
        <v>565.5</v>
      </c>
      <c r="W83" s="8">
        <f t="shared" si="43"/>
        <v>565.5</v>
      </c>
      <c r="X83" s="8">
        <f>[3]AVAILABILITY!N81</f>
        <v>565.5</v>
      </c>
      <c r="Y83" s="8">
        <f t="shared" si="48"/>
        <v>565.5</v>
      </c>
      <c r="Z83" s="8">
        <f>[3]AVAILABILITY!O81</f>
        <v>1131</v>
      </c>
      <c r="AA83" s="8">
        <v>1131</v>
      </c>
      <c r="AB83" s="8">
        <f>[3]AVAILABILITY!P81</f>
        <v>1131</v>
      </c>
      <c r="AC83" s="8">
        <f t="shared" si="57"/>
        <v>1131</v>
      </c>
      <c r="AD83" s="8">
        <f>[3]AVAILABILITY!Q81</f>
        <v>631.5</v>
      </c>
      <c r="AE83" s="8">
        <f t="shared" si="51"/>
        <v>631.5</v>
      </c>
      <c r="AF83" s="8">
        <f>[3]AVAILABILITY!R81</f>
        <v>565.5</v>
      </c>
      <c r="AG83" s="8">
        <f t="shared" si="56"/>
        <v>565.5</v>
      </c>
      <c r="AH83" s="8">
        <f>[3]AVAILABILITY!S81</f>
        <v>1131</v>
      </c>
      <c r="AI83" s="8">
        <f t="shared" si="40"/>
        <v>1131</v>
      </c>
      <c r="AJ83" s="8">
        <f>[3]AVAILABILITY!T81</f>
        <v>1131</v>
      </c>
      <c r="AK83" s="8">
        <f t="shared" si="44"/>
        <v>1131</v>
      </c>
      <c r="AL83" s="8">
        <f>[3]AVAILABILITY!U81</f>
        <v>1131</v>
      </c>
      <c r="AM83" s="8">
        <f t="shared" si="36"/>
        <v>1131</v>
      </c>
      <c r="AN83" s="8">
        <f>[3]AVAILABILITY!V81</f>
        <v>1131</v>
      </c>
      <c r="AO83" s="8">
        <f t="shared" si="21"/>
        <v>1131</v>
      </c>
      <c r="AP83" s="8">
        <f>[3]AVAILABILITY!W81</f>
        <v>1131</v>
      </c>
      <c r="AQ83" s="8">
        <f t="shared" si="12"/>
        <v>1131</v>
      </c>
      <c r="AR83" s="8">
        <f>[3]AVAILABILITY!X81</f>
        <v>1131</v>
      </c>
      <c r="AS83" s="8">
        <f t="shared" si="34"/>
        <v>1131</v>
      </c>
      <c r="AT83" s="8">
        <f>[3]AVAILABILITY!Y81</f>
        <v>1131</v>
      </c>
      <c r="AU83" s="8">
        <f t="shared" si="35"/>
        <v>1131</v>
      </c>
      <c r="AV83" s="8">
        <f>[3]AVAILABILITY!Z81</f>
        <v>1131</v>
      </c>
      <c r="AW83" s="8">
        <f t="shared" si="22"/>
        <v>1131</v>
      </c>
      <c r="AX83" s="8">
        <f>[3]AVAILABILITY!AA81</f>
        <v>1131</v>
      </c>
      <c r="AY83" s="8">
        <f t="shared" si="23"/>
        <v>1131</v>
      </c>
      <c r="AZ83" s="8">
        <f>[3]AVAILABILITY!AB81</f>
        <v>1131</v>
      </c>
      <c r="BA83" s="8">
        <f t="shared" si="49"/>
        <v>1131</v>
      </c>
      <c r="BB83" s="8">
        <f>[3]AVAILABILITY!AC81</f>
        <v>1131</v>
      </c>
      <c r="BC83" s="8">
        <f t="shared" si="17"/>
        <v>1131</v>
      </c>
      <c r="BD83" s="8">
        <f>[3]AVAILABILITY!AD81</f>
        <v>1131</v>
      </c>
      <c r="BE83" s="8">
        <f t="shared" si="39"/>
        <v>1131</v>
      </c>
      <c r="BF83" s="8">
        <f>[3]AVAILABILITY!AE81</f>
        <v>1131</v>
      </c>
      <c r="BG83" s="8">
        <f t="shared" si="58"/>
        <v>1131</v>
      </c>
      <c r="BH83" s="8">
        <f>[3]AVAILABILITY!AF81</f>
        <v>565.5</v>
      </c>
      <c r="BI83" s="8">
        <f t="shared" si="55"/>
        <v>565.5</v>
      </c>
      <c r="BJ83" s="8">
        <f>[3]AVAILABILITY!AG81</f>
        <v>565.5</v>
      </c>
      <c r="BK83" s="8">
        <f t="shared" si="45"/>
        <v>565.5</v>
      </c>
      <c r="BL83" s="8">
        <f>[3]AVAILABILITY!AH81</f>
        <v>635.5</v>
      </c>
      <c r="BM83" s="8">
        <f t="shared" si="54"/>
        <v>635.5</v>
      </c>
    </row>
    <row r="84" spans="1:65" ht="23.25">
      <c r="A84" s="6">
        <v>80</v>
      </c>
      <c r="B84" s="7">
        <v>0.82291666666666663</v>
      </c>
      <c r="C84" s="7">
        <v>0.83333333333333337</v>
      </c>
      <c r="D84" s="8">
        <f>[3]AVAILABILITY!D82</f>
        <v>1131</v>
      </c>
      <c r="E84" s="8">
        <f t="shared" si="46"/>
        <v>1131</v>
      </c>
      <c r="F84" s="8">
        <f>[3]AVAILABILITY!E82</f>
        <v>1131</v>
      </c>
      <c r="G84" s="8">
        <f t="shared" si="46"/>
        <v>1131</v>
      </c>
      <c r="H84" s="8">
        <f>[3]AVAILABILITY!F82</f>
        <v>1131</v>
      </c>
      <c r="I84" s="8">
        <f t="shared" si="47"/>
        <v>1131</v>
      </c>
      <c r="J84" s="8">
        <f>[3]AVAILABILITY!G82</f>
        <v>1131</v>
      </c>
      <c r="K84" s="8">
        <f t="shared" si="50"/>
        <v>1131</v>
      </c>
      <c r="L84" s="8">
        <f>[3]AVAILABILITY!H82</f>
        <v>1131</v>
      </c>
      <c r="M84" s="8">
        <f t="shared" si="41"/>
        <v>1131</v>
      </c>
      <c r="N84" s="8">
        <f>[3]AVAILABILITY!I82</f>
        <v>1131</v>
      </c>
      <c r="O84" s="8">
        <f t="shared" si="37"/>
        <v>1131</v>
      </c>
      <c r="P84" s="8">
        <f>[3]AVAILABILITY!J82</f>
        <v>1131</v>
      </c>
      <c r="Q84" s="8">
        <f t="shared" si="52"/>
        <v>1131</v>
      </c>
      <c r="R84" s="8">
        <f>[3]AVAILABILITY!K82</f>
        <v>1131</v>
      </c>
      <c r="S84" s="8">
        <v>900</v>
      </c>
      <c r="T84" s="8">
        <f>[3]AVAILABILITY!L82</f>
        <v>1131</v>
      </c>
      <c r="U84" s="8">
        <f t="shared" si="42"/>
        <v>1131</v>
      </c>
      <c r="V84" s="8">
        <f>[3]AVAILABILITY!M82</f>
        <v>565.5</v>
      </c>
      <c r="W84" s="8">
        <f t="shared" si="43"/>
        <v>565.5</v>
      </c>
      <c r="X84" s="8">
        <f>[3]AVAILABILITY!N82</f>
        <v>565.5</v>
      </c>
      <c r="Y84" s="8">
        <f t="shared" si="48"/>
        <v>565.5</v>
      </c>
      <c r="Z84" s="8">
        <f>[3]AVAILABILITY!O82</f>
        <v>1131</v>
      </c>
      <c r="AA84" s="8">
        <v>1131</v>
      </c>
      <c r="AB84" s="8">
        <f>[3]AVAILABILITY!P82</f>
        <v>1131</v>
      </c>
      <c r="AC84" s="8">
        <f t="shared" si="57"/>
        <v>1131</v>
      </c>
      <c r="AD84" s="8">
        <f>[3]AVAILABILITY!Q82</f>
        <v>565.5</v>
      </c>
      <c r="AE84" s="8">
        <f t="shared" si="51"/>
        <v>565.5</v>
      </c>
      <c r="AF84" s="8">
        <f>[3]AVAILABILITY!R82</f>
        <v>565.5</v>
      </c>
      <c r="AG84" s="8">
        <f t="shared" si="56"/>
        <v>565.5</v>
      </c>
      <c r="AH84" s="8">
        <f>[3]AVAILABILITY!S82</f>
        <v>1131</v>
      </c>
      <c r="AI84" s="8">
        <f t="shared" si="40"/>
        <v>1131</v>
      </c>
      <c r="AJ84" s="8">
        <f>[3]AVAILABILITY!T82</f>
        <v>1131</v>
      </c>
      <c r="AK84" s="8">
        <f t="shared" si="44"/>
        <v>1131</v>
      </c>
      <c r="AL84" s="8">
        <f>[3]AVAILABILITY!U82</f>
        <v>1131</v>
      </c>
      <c r="AM84" s="8">
        <f t="shared" si="36"/>
        <v>1131</v>
      </c>
      <c r="AN84" s="8">
        <f>[3]AVAILABILITY!V82</f>
        <v>1131</v>
      </c>
      <c r="AO84" s="8">
        <f t="shared" si="21"/>
        <v>1131</v>
      </c>
      <c r="AP84" s="8">
        <f>[3]AVAILABILITY!W82</f>
        <v>1131</v>
      </c>
      <c r="AQ84" s="8">
        <f t="shared" si="12"/>
        <v>1131</v>
      </c>
      <c r="AR84" s="8">
        <f>[3]AVAILABILITY!X82</f>
        <v>1131</v>
      </c>
      <c r="AS84" s="8">
        <f t="shared" si="34"/>
        <v>1131</v>
      </c>
      <c r="AT84" s="8">
        <f>[3]AVAILABILITY!Y82</f>
        <v>1131</v>
      </c>
      <c r="AU84" s="8">
        <f t="shared" si="35"/>
        <v>1131</v>
      </c>
      <c r="AV84" s="8">
        <f>[3]AVAILABILITY!Z82</f>
        <v>1131</v>
      </c>
      <c r="AW84" s="8">
        <f t="shared" si="22"/>
        <v>1131</v>
      </c>
      <c r="AX84" s="8">
        <f>[3]AVAILABILITY!AA82</f>
        <v>1131</v>
      </c>
      <c r="AY84" s="8">
        <f t="shared" si="23"/>
        <v>1131</v>
      </c>
      <c r="AZ84" s="8">
        <f>[3]AVAILABILITY!AB82</f>
        <v>1131</v>
      </c>
      <c r="BA84" s="8">
        <f t="shared" si="49"/>
        <v>1131</v>
      </c>
      <c r="BB84" s="8">
        <f>[3]AVAILABILITY!AC82</f>
        <v>1131</v>
      </c>
      <c r="BC84" s="8">
        <f t="shared" si="17"/>
        <v>1131</v>
      </c>
      <c r="BD84" s="8">
        <f>[3]AVAILABILITY!AD82</f>
        <v>1131</v>
      </c>
      <c r="BE84" s="8">
        <f t="shared" si="39"/>
        <v>1131</v>
      </c>
      <c r="BF84" s="8">
        <f>[3]AVAILABILITY!AE82</f>
        <v>1131</v>
      </c>
      <c r="BG84" s="8">
        <f t="shared" si="58"/>
        <v>1131</v>
      </c>
      <c r="BH84" s="8">
        <f>[3]AVAILABILITY!AF82</f>
        <v>565.5</v>
      </c>
      <c r="BI84" s="8">
        <f t="shared" si="55"/>
        <v>565.5</v>
      </c>
      <c r="BJ84" s="8">
        <f>[3]AVAILABILITY!AG82</f>
        <v>565.5</v>
      </c>
      <c r="BK84" s="8">
        <f t="shared" si="45"/>
        <v>565.5</v>
      </c>
      <c r="BL84" s="8">
        <f>[3]AVAILABILITY!AH82</f>
        <v>655.5</v>
      </c>
      <c r="BM84" s="8">
        <f t="shared" si="54"/>
        <v>655.5</v>
      </c>
    </row>
    <row r="85" spans="1:65" ht="23.25">
      <c r="A85" s="6">
        <v>81</v>
      </c>
      <c r="B85" s="7">
        <v>0.83333333333333337</v>
      </c>
      <c r="C85" s="7">
        <v>0.84375</v>
      </c>
      <c r="D85" s="8">
        <f>[3]AVAILABILITY!D83</f>
        <v>1131</v>
      </c>
      <c r="E85" s="8">
        <f t="shared" si="46"/>
        <v>1131</v>
      </c>
      <c r="F85" s="8">
        <f>[3]AVAILABILITY!E83</f>
        <v>1131</v>
      </c>
      <c r="G85" s="8">
        <f t="shared" si="46"/>
        <v>1131</v>
      </c>
      <c r="H85" s="8">
        <f>[3]AVAILABILITY!F83</f>
        <v>1131</v>
      </c>
      <c r="I85" s="8">
        <f t="shared" si="47"/>
        <v>1131</v>
      </c>
      <c r="J85" s="8">
        <f>[3]AVAILABILITY!G83</f>
        <v>1131</v>
      </c>
      <c r="K85" s="8">
        <f t="shared" si="50"/>
        <v>1131</v>
      </c>
      <c r="L85" s="8">
        <f>[3]AVAILABILITY!H83</f>
        <v>1131</v>
      </c>
      <c r="M85" s="8">
        <f t="shared" si="41"/>
        <v>1131</v>
      </c>
      <c r="N85" s="8">
        <f>[3]AVAILABILITY!I83</f>
        <v>1131</v>
      </c>
      <c r="O85" s="8">
        <f t="shared" si="37"/>
        <v>1131</v>
      </c>
      <c r="P85" s="8">
        <f>[3]AVAILABILITY!J83</f>
        <v>1131</v>
      </c>
      <c r="Q85" s="8">
        <f t="shared" si="52"/>
        <v>1131</v>
      </c>
      <c r="R85" s="8">
        <f>[3]AVAILABILITY!K83</f>
        <v>1131</v>
      </c>
      <c r="S85" s="8">
        <v>900</v>
      </c>
      <c r="T85" s="8">
        <f>[3]AVAILABILITY!L83</f>
        <v>1131</v>
      </c>
      <c r="U85" s="8">
        <f t="shared" si="42"/>
        <v>1131</v>
      </c>
      <c r="V85" s="8">
        <f>[3]AVAILABILITY!M83</f>
        <v>565.5</v>
      </c>
      <c r="W85" s="8">
        <f t="shared" si="43"/>
        <v>565.5</v>
      </c>
      <c r="X85" s="8">
        <f>[3]AVAILABILITY!N83</f>
        <v>565.5</v>
      </c>
      <c r="Y85" s="8">
        <f t="shared" si="48"/>
        <v>565.5</v>
      </c>
      <c r="Z85" s="8">
        <f>[3]AVAILABILITY!O83</f>
        <v>1131</v>
      </c>
      <c r="AA85" s="8">
        <v>1131</v>
      </c>
      <c r="AB85" s="8">
        <f>[3]AVAILABILITY!P83</f>
        <v>1131</v>
      </c>
      <c r="AC85" s="8">
        <f t="shared" si="57"/>
        <v>1131</v>
      </c>
      <c r="AD85" s="8">
        <f>[3]AVAILABILITY!Q83</f>
        <v>565.5</v>
      </c>
      <c r="AE85" s="8">
        <f t="shared" si="51"/>
        <v>565.5</v>
      </c>
      <c r="AF85" s="8">
        <f>[3]AVAILABILITY!R83</f>
        <v>565.5</v>
      </c>
      <c r="AG85" s="8">
        <f t="shared" si="56"/>
        <v>565.5</v>
      </c>
      <c r="AH85" s="8">
        <f>[3]AVAILABILITY!S83</f>
        <v>1131</v>
      </c>
      <c r="AI85" s="8">
        <f t="shared" si="40"/>
        <v>1131</v>
      </c>
      <c r="AJ85" s="8">
        <f>[3]AVAILABILITY!T83</f>
        <v>1131</v>
      </c>
      <c r="AK85" s="8">
        <f t="shared" si="44"/>
        <v>1131</v>
      </c>
      <c r="AL85" s="8">
        <f>[3]AVAILABILITY!U83</f>
        <v>1131</v>
      </c>
      <c r="AM85" s="8">
        <f t="shared" si="36"/>
        <v>1131</v>
      </c>
      <c r="AN85" s="8">
        <f>[3]AVAILABILITY!V83</f>
        <v>1131</v>
      </c>
      <c r="AO85" s="8">
        <f t="shared" si="21"/>
        <v>1131</v>
      </c>
      <c r="AP85" s="8">
        <f>[3]AVAILABILITY!W83</f>
        <v>1131</v>
      </c>
      <c r="AQ85" s="8">
        <f t="shared" si="12"/>
        <v>1131</v>
      </c>
      <c r="AR85" s="8">
        <f>[3]AVAILABILITY!X83</f>
        <v>1131</v>
      </c>
      <c r="AS85" s="8">
        <f t="shared" si="34"/>
        <v>1131</v>
      </c>
      <c r="AT85" s="8">
        <f>[3]AVAILABILITY!Y83</f>
        <v>1131</v>
      </c>
      <c r="AU85" s="8">
        <f t="shared" si="35"/>
        <v>1131</v>
      </c>
      <c r="AV85" s="8">
        <f>[3]AVAILABILITY!Z83</f>
        <v>1131</v>
      </c>
      <c r="AW85" s="8">
        <f t="shared" si="22"/>
        <v>1131</v>
      </c>
      <c r="AX85" s="8">
        <f>[3]AVAILABILITY!AA83</f>
        <v>1131</v>
      </c>
      <c r="AY85" s="8">
        <f t="shared" si="23"/>
        <v>1131</v>
      </c>
      <c r="AZ85" s="8">
        <f>[3]AVAILABILITY!AB83</f>
        <v>1131</v>
      </c>
      <c r="BA85" s="8">
        <f t="shared" si="49"/>
        <v>1131</v>
      </c>
      <c r="BB85" s="8">
        <f>[3]AVAILABILITY!AC83</f>
        <v>1131</v>
      </c>
      <c r="BC85" s="8">
        <f t="shared" si="17"/>
        <v>1131</v>
      </c>
      <c r="BD85" s="8">
        <f>[3]AVAILABILITY!AD83</f>
        <v>1131</v>
      </c>
      <c r="BE85" s="8">
        <f t="shared" si="39"/>
        <v>1131</v>
      </c>
      <c r="BF85" s="8">
        <f>[3]AVAILABILITY!AE83</f>
        <v>1131</v>
      </c>
      <c r="BG85" s="8">
        <f t="shared" si="58"/>
        <v>1131</v>
      </c>
      <c r="BH85" s="8">
        <f>[3]AVAILABILITY!AF83</f>
        <v>565.5</v>
      </c>
      <c r="BI85" s="8">
        <f t="shared" si="55"/>
        <v>565.5</v>
      </c>
      <c r="BJ85" s="8">
        <f>[3]AVAILABILITY!AG83</f>
        <v>565.5</v>
      </c>
      <c r="BK85" s="8">
        <f t="shared" si="45"/>
        <v>565.5</v>
      </c>
      <c r="BL85" s="8">
        <f>[3]AVAILABILITY!AH83</f>
        <v>685.5</v>
      </c>
      <c r="BM85" s="8">
        <f t="shared" si="54"/>
        <v>685.5</v>
      </c>
    </row>
    <row r="86" spans="1:65" ht="23.25">
      <c r="A86" s="6">
        <v>82</v>
      </c>
      <c r="B86" s="7">
        <v>0.84375</v>
      </c>
      <c r="C86" s="7">
        <v>0.85416666666666663</v>
      </c>
      <c r="D86" s="8">
        <f>[3]AVAILABILITY!D84</f>
        <v>1131</v>
      </c>
      <c r="E86" s="8">
        <f>+E85-64</f>
        <v>1067</v>
      </c>
      <c r="F86" s="8">
        <f>[3]AVAILABILITY!E84</f>
        <v>1131</v>
      </c>
      <c r="G86" s="8">
        <f t="shared" si="46"/>
        <v>1131</v>
      </c>
      <c r="H86" s="8">
        <f>[3]AVAILABILITY!F84</f>
        <v>1131</v>
      </c>
      <c r="I86" s="8">
        <f t="shared" si="47"/>
        <v>1131</v>
      </c>
      <c r="J86" s="8">
        <f>[3]AVAILABILITY!G84</f>
        <v>1131</v>
      </c>
      <c r="K86" s="8">
        <f t="shared" si="50"/>
        <v>1131</v>
      </c>
      <c r="L86" s="8">
        <f>[3]AVAILABILITY!H84</f>
        <v>1131</v>
      </c>
      <c r="M86" s="8">
        <f t="shared" si="41"/>
        <v>1131</v>
      </c>
      <c r="N86" s="8">
        <f>[3]AVAILABILITY!I84</f>
        <v>1131</v>
      </c>
      <c r="O86" s="8">
        <f t="shared" si="37"/>
        <v>1131</v>
      </c>
      <c r="P86" s="8">
        <f>[3]AVAILABILITY!J84</f>
        <v>1131</v>
      </c>
      <c r="Q86" s="8">
        <f t="shared" si="52"/>
        <v>1131</v>
      </c>
      <c r="R86" s="8">
        <f>[3]AVAILABILITY!K84</f>
        <v>1131</v>
      </c>
      <c r="S86" s="8">
        <v>900</v>
      </c>
      <c r="T86" s="8">
        <f>[3]AVAILABILITY!L84</f>
        <v>1131</v>
      </c>
      <c r="U86" s="8">
        <f t="shared" si="42"/>
        <v>1131</v>
      </c>
      <c r="V86" s="8">
        <f>[3]AVAILABILITY!M84</f>
        <v>565.5</v>
      </c>
      <c r="W86" s="8">
        <f t="shared" si="43"/>
        <v>565.5</v>
      </c>
      <c r="X86" s="8">
        <f>[3]AVAILABILITY!N84</f>
        <v>565.5</v>
      </c>
      <c r="Y86" s="8">
        <f t="shared" si="48"/>
        <v>565.5</v>
      </c>
      <c r="Z86" s="8">
        <f>[3]AVAILABILITY!O84</f>
        <v>1131</v>
      </c>
      <c r="AA86" s="8">
        <v>1131</v>
      </c>
      <c r="AB86" s="8">
        <f>[3]AVAILABILITY!P84</f>
        <v>1131</v>
      </c>
      <c r="AC86" s="8">
        <f t="shared" si="57"/>
        <v>1131</v>
      </c>
      <c r="AD86" s="8">
        <f>[3]AVAILABILITY!Q84</f>
        <v>565.5</v>
      </c>
      <c r="AE86" s="8">
        <f t="shared" si="51"/>
        <v>565.5</v>
      </c>
      <c r="AF86" s="8">
        <f>[3]AVAILABILITY!R84</f>
        <v>565.5</v>
      </c>
      <c r="AG86" s="8">
        <f t="shared" si="56"/>
        <v>565.5</v>
      </c>
      <c r="AH86" s="8">
        <f>[3]AVAILABILITY!S84</f>
        <v>1131</v>
      </c>
      <c r="AI86" s="8">
        <f t="shared" si="40"/>
        <v>1131</v>
      </c>
      <c r="AJ86" s="8">
        <f>[3]AVAILABILITY!T84</f>
        <v>1131</v>
      </c>
      <c r="AK86" s="8">
        <f t="shared" si="44"/>
        <v>1131</v>
      </c>
      <c r="AL86" s="8">
        <f>[3]AVAILABILITY!U84</f>
        <v>1131</v>
      </c>
      <c r="AM86" s="8">
        <f t="shared" si="36"/>
        <v>1131</v>
      </c>
      <c r="AN86" s="8">
        <f>[3]AVAILABILITY!V84</f>
        <v>1131</v>
      </c>
      <c r="AO86" s="8">
        <f t="shared" si="21"/>
        <v>1131</v>
      </c>
      <c r="AP86" s="8">
        <f>[3]AVAILABILITY!W84</f>
        <v>1131</v>
      </c>
      <c r="AQ86" s="8">
        <f t="shared" si="12"/>
        <v>1131</v>
      </c>
      <c r="AR86" s="8">
        <f>[3]AVAILABILITY!X84</f>
        <v>1131</v>
      </c>
      <c r="AS86" s="8">
        <f t="shared" si="34"/>
        <v>1131</v>
      </c>
      <c r="AT86" s="8">
        <f>[3]AVAILABILITY!Y84</f>
        <v>1131</v>
      </c>
      <c r="AU86" s="8">
        <f t="shared" si="35"/>
        <v>1131</v>
      </c>
      <c r="AV86" s="8">
        <f>[3]AVAILABILITY!Z84</f>
        <v>1131</v>
      </c>
      <c r="AW86" s="8">
        <f t="shared" si="22"/>
        <v>1131</v>
      </c>
      <c r="AX86" s="8">
        <f>[3]AVAILABILITY!AA84</f>
        <v>1131</v>
      </c>
      <c r="AY86" s="8">
        <f t="shared" si="23"/>
        <v>1131</v>
      </c>
      <c r="AZ86" s="8">
        <f>[3]AVAILABILITY!AB84</f>
        <v>1131</v>
      </c>
      <c r="BA86" s="8">
        <f t="shared" si="49"/>
        <v>1131</v>
      </c>
      <c r="BB86" s="8">
        <f>[3]AVAILABILITY!AC84</f>
        <v>1131</v>
      </c>
      <c r="BC86" s="8">
        <f t="shared" si="17"/>
        <v>1131</v>
      </c>
      <c r="BD86" s="8">
        <f>[3]AVAILABILITY!AD84</f>
        <v>1131</v>
      </c>
      <c r="BE86" s="8">
        <f t="shared" si="39"/>
        <v>1131</v>
      </c>
      <c r="BF86" s="8">
        <f>[3]AVAILABILITY!AE84</f>
        <v>1131</v>
      </c>
      <c r="BG86" s="8">
        <f t="shared" si="58"/>
        <v>1131</v>
      </c>
      <c r="BH86" s="8">
        <f>[3]AVAILABILITY!AF84</f>
        <v>565.5</v>
      </c>
      <c r="BI86" s="8">
        <f t="shared" si="55"/>
        <v>565.5</v>
      </c>
      <c r="BJ86" s="8">
        <f>[3]AVAILABILITY!AG84</f>
        <v>565.5</v>
      </c>
      <c r="BK86" s="8">
        <f t="shared" si="45"/>
        <v>565.5</v>
      </c>
      <c r="BL86" s="8">
        <f>[3]AVAILABILITY!AH84</f>
        <v>725.5</v>
      </c>
      <c r="BM86" s="8">
        <f t="shared" si="54"/>
        <v>725.5</v>
      </c>
    </row>
    <row r="87" spans="1:65" ht="23.25">
      <c r="A87" s="6">
        <v>83</v>
      </c>
      <c r="B87" s="7">
        <v>0.85416666666666663</v>
      </c>
      <c r="C87" s="7">
        <v>0.86458333333333337</v>
      </c>
      <c r="D87" s="8">
        <f>[3]AVAILABILITY!D85</f>
        <v>1131</v>
      </c>
      <c r="E87" s="8">
        <f>+E86-64</f>
        <v>1003</v>
      </c>
      <c r="F87" s="8">
        <f>[3]AVAILABILITY!E85</f>
        <v>1131</v>
      </c>
      <c r="G87" s="8">
        <f t="shared" si="46"/>
        <v>1131</v>
      </c>
      <c r="H87" s="8">
        <f>[3]AVAILABILITY!F85</f>
        <v>1131</v>
      </c>
      <c r="I87" s="8">
        <f t="shared" si="47"/>
        <v>1131</v>
      </c>
      <c r="J87" s="8">
        <f>[3]AVAILABILITY!G85</f>
        <v>1131</v>
      </c>
      <c r="K87" s="8">
        <f t="shared" si="50"/>
        <v>1131</v>
      </c>
      <c r="L87" s="8">
        <f>[3]AVAILABILITY!H85</f>
        <v>1131</v>
      </c>
      <c r="M87" s="8">
        <f t="shared" si="41"/>
        <v>1131</v>
      </c>
      <c r="N87" s="8">
        <f>[3]AVAILABILITY!I85</f>
        <v>1131</v>
      </c>
      <c r="O87" s="8">
        <f t="shared" si="37"/>
        <v>1131</v>
      </c>
      <c r="P87" s="8">
        <f>[3]AVAILABILITY!J85</f>
        <v>1131</v>
      </c>
      <c r="Q87" s="8">
        <f t="shared" si="52"/>
        <v>1131</v>
      </c>
      <c r="R87" s="8">
        <f>[3]AVAILABILITY!K85</f>
        <v>1131</v>
      </c>
      <c r="S87" s="8">
        <v>900</v>
      </c>
      <c r="T87" s="8">
        <f>[3]AVAILABILITY!L85</f>
        <v>1131</v>
      </c>
      <c r="U87" s="8">
        <f t="shared" si="42"/>
        <v>1131</v>
      </c>
      <c r="V87" s="8">
        <f>[3]AVAILABILITY!M85</f>
        <v>565.5</v>
      </c>
      <c r="W87" s="8">
        <f t="shared" si="43"/>
        <v>565.5</v>
      </c>
      <c r="X87" s="8">
        <f>[3]AVAILABILITY!N85</f>
        <v>565.5</v>
      </c>
      <c r="Y87" s="8">
        <f t="shared" si="48"/>
        <v>565.5</v>
      </c>
      <c r="Z87" s="8">
        <f>[3]AVAILABILITY!O85</f>
        <v>1131</v>
      </c>
      <c r="AA87" s="8">
        <v>1131</v>
      </c>
      <c r="AB87" s="8">
        <f>[3]AVAILABILITY!P85</f>
        <v>1131</v>
      </c>
      <c r="AC87" s="8">
        <f t="shared" si="57"/>
        <v>1131</v>
      </c>
      <c r="AD87" s="8">
        <f>[3]AVAILABILITY!Q85</f>
        <v>565.5</v>
      </c>
      <c r="AE87" s="8">
        <f t="shared" si="51"/>
        <v>565.5</v>
      </c>
      <c r="AF87" s="8">
        <f>[3]AVAILABILITY!R85</f>
        <v>565.5</v>
      </c>
      <c r="AG87" s="8">
        <f t="shared" si="56"/>
        <v>565.5</v>
      </c>
      <c r="AH87" s="8">
        <f>[3]AVAILABILITY!S85</f>
        <v>1131</v>
      </c>
      <c r="AI87" s="8">
        <f t="shared" si="40"/>
        <v>1131</v>
      </c>
      <c r="AJ87" s="8">
        <f>[3]AVAILABILITY!T85</f>
        <v>1131</v>
      </c>
      <c r="AK87" s="8">
        <f t="shared" si="44"/>
        <v>1131</v>
      </c>
      <c r="AL87" s="8">
        <f>[3]AVAILABILITY!U85</f>
        <v>1131</v>
      </c>
      <c r="AM87" s="8">
        <f t="shared" si="36"/>
        <v>1131</v>
      </c>
      <c r="AN87" s="8">
        <f>[3]AVAILABILITY!V85</f>
        <v>1131</v>
      </c>
      <c r="AO87" s="8">
        <f t="shared" si="21"/>
        <v>1131</v>
      </c>
      <c r="AP87" s="8">
        <f>[3]AVAILABILITY!W85</f>
        <v>1131</v>
      </c>
      <c r="AQ87" s="8">
        <f t="shared" si="12"/>
        <v>1131</v>
      </c>
      <c r="AR87" s="8">
        <f>[3]AVAILABILITY!X85</f>
        <v>1131</v>
      </c>
      <c r="AS87" s="8">
        <f t="shared" si="34"/>
        <v>1131</v>
      </c>
      <c r="AT87" s="8">
        <f>[3]AVAILABILITY!Y85</f>
        <v>1131</v>
      </c>
      <c r="AU87" s="8">
        <f t="shared" si="35"/>
        <v>1131</v>
      </c>
      <c r="AV87" s="8">
        <f>[3]AVAILABILITY!Z85</f>
        <v>1131</v>
      </c>
      <c r="AW87" s="8">
        <f t="shared" si="22"/>
        <v>1131</v>
      </c>
      <c r="AX87" s="8">
        <f>[3]AVAILABILITY!AA85</f>
        <v>1131</v>
      </c>
      <c r="AY87" s="8">
        <f t="shared" si="23"/>
        <v>1131</v>
      </c>
      <c r="AZ87" s="8">
        <f>[3]AVAILABILITY!AB85</f>
        <v>1131</v>
      </c>
      <c r="BA87" s="8">
        <f t="shared" si="49"/>
        <v>1131</v>
      </c>
      <c r="BB87" s="8">
        <f>[3]AVAILABILITY!AC85</f>
        <v>1131</v>
      </c>
      <c r="BC87" s="8">
        <f t="shared" si="17"/>
        <v>1131</v>
      </c>
      <c r="BD87" s="8">
        <f>[3]AVAILABILITY!AD85</f>
        <v>1131</v>
      </c>
      <c r="BE87" s="8">
        <f t="shared" si="39"/>
        <v>1131</v>
      </c>
      <c r="BF87" s="8">
        <f>[3]AVAILABILITY!AE85</f>
        <v>1131</v>
      </c>
      <c r="BG87" s="8">
        <f t="shared" si="58"/>
        <v>1131</v>
      </c>
      <c r="BH87" s="8">
        <f>[3]AVAILABILITY!AF85</f>
        <v>565.5</v>
      </c>
      <c r="BI87" s="8">
        <f t="shared" si="55"/>
        <v>565.5</v>
      </c>
      <c r="BJ87" s="8">
        <f>[3]AVAILABILITY!AG85</f>
        <v>565.5</v>
      </c>
      <c r="BK87" s="8">
        <f t="shared" si="45"/>
        <v>565.5</v>
      </c>
      <c r="BL87" s="8">
        <f>[3]AVAILABILITY!AH85</f>
        <v>755.5</v>
      </c>
      <c r="BM87" s="8">
        <f t="shared" si="54"/>
        <v>755.5</v>
      </c>
    </row>
    <row r="88" spans="1:65" ht="23.25">
      <c r="A88" s="6">
        <v>84</v>
      </c>
      <c r="B88" s="7">
        <v>0.86458333333333337</v>
      </c>
      <c r="C88" s="7">
        <v>0.875</v>
      </c>
      <c r="D88" s="8">
        <f>[3]AVAILABILITY!D86</f>
        <v>1131</v>
      </c>
      <c r="E88" s="8">
        <v>1000</v>
      </c>
      <c r="F88" s="8">
        <f>[3]AVAILABILITY!E86</f>
        <v>1131</v>
      </c>
      <c r="G88" s="8">
        <f t="shared" si="46"/>
        <v>1131</v>
      </c>
      <c r="H88" s="8">
        <f>[3]AVAILABILITY!F86</f>
        <v>1131</v>
      </c>
      <c r="I88" s="8">
        <f t="shared" si="47"/>
        <v>1131</v>
      </c>
      <c r="J88" s="8">
        <f>[3]AVAILABILITY!G86</f>
        <v>1131</v>
      </c>
      <c r="K88" s="8">
        <f t="shared" si="50"/>
        <v>1131</v>
      </c>
      <c r="L88" s="8">
        <f>[3]AVAILABILITY!H86</f>
        <v>1131</v>
      </c>
      <c r="M88" s="8">
        <f t="shared" si="41"/>
        <v>1131</v>
      </c>
      <c r="N88" s="8">
        <f>[3]AVAILABILITY!I86</f>
        <v>1131</v>
      </c>
      <c r="O88" s="8">
        <f t="shared" si="37"/>
        <v>1131</v>
      </c>
      <c r="P88" s="8">
        <f>[3]AVAILABILITY!J86</f>
        <v>1131</v>
      </c>
      <c r="Q88" s="8">
        <f t="shared" si="52"/>
        <v>1131</v>
      </c>
      <c r="R88" s="8">
        <f>[3]AVAILABILITY!K86</f>
        <v>1131</v>
      </c>
      <c r="S88" s="8">
        <v>900</v>
      </c>
      <c r="T88" s="8">
        <f>[3]AVAILABILITY!L86</f>
        <v>1131</v>
      </c>
      <c r="U88" s="8">
        <f t="shared" si="42"/>
        <v>1131</v>
      </c>
      <c r="V88" s="8">
        <f>[3]AVAILABILITY!M86</f>
        <v>565.5</v>
      </c>
      <c r="W88" s="8">
        <f t="shared" si="43"/>
        <v>565.5</v>
      </c>
      <c r="X88" s="8">
        <f>[3]AVAILABILITY!N86</f>
        <v>565.5</v>
      </c>
      <c r="Y88" s="8">
        <f t="shared" si="48"/>
        <v>565.5</v>
      </c>
      <c r="Z88" s="8">
        <f>[3]AVAILABILITY!O86</f>
        <v>1131</v>
      </c>
      <c r="AA88" s="8">
        <v>1131</v>
      </c>
      <c r="AB88" s="8">
        <f>[3]AVAILABILITY!P86</f>
        <v>1131</v>
      </c>
      <c r="AC88" s="8">
        <f t="shared" si="57"/>
        <v>1131</v>
      </c>
      <c r="AD88" s="8">
        <f>[3]AVAILABILITY!Q86</f>
        <v>565.5</v>
      </c>
      <c r="AE88" s="8">
        <v>533.5</v>
      </c>
      <c r="AF88" s="8">
        <f>[3]AVAILABILITY!R86</f>
        <v>565.5</v>
      </c>
      <c r="AG88" s="8">
        <f t="shared" si="56"/>
        <v>565.5</v>
      </c>
      <c r="AH88" s="8">
        <f>[3]AVAILABILITY!S86</f>
        <v>1131</v>
      </c>
      <c r="AI88" s="8">
        <v>1067</v>
      </c>
      <c r="AJ88" s="8">
        <f>[3]AVAILABILITY!T86</f>
        <v>1131</v>
      </c>
      <c r="AK88" s="8">
        <f t="shared" si="44"/>
        <v>1131</v>
      </c>
      <c r="AL88" s="8">
        <f>[3]AVAILABILITY!U86</f>
        <v>1131</v>
      </c>
      <c r="AM88" s="8">
        <f t="shared" si="36"/>
        <v>1131</v>
      </c>
      <c r="AN88" s="8">
        <f>[3]AVAILABILITY!V86</f>
        <v>1131</v>
      </c>
      <c r="AO88" s="8">
        <f t="shared" si="21"/>
        <v>1131</v>
      </c>
      <c r="AP88" s="8">
        <f>[3]AVAILABILITY!W86</f>
        <v>1131</v>
      </c>
      <c r="AQ88" s="8">
        <f t="shared" si="12"/>
        <v>1131</v>
      </c>
      <c r="AR88" s="8">
        <f>[3]AVAILABILITY!X86</f>
        <v>1131</v>
      </c>
      <c r="AS88" s="8">
        <f t="shared" si="34"/>
        <v>1131</v>
      </c>
      <c r="AT88" s="8">
        <f>[3]AVAILABILITY!Y86</f>
        <v>1131</v>
      </c>
      <c r="AU88" s="8">
        <f t="shared" si="35"/>
        <v>1131</v>
      </c>
      <c r="AV88" s="8">
        <f>[3]AVAILABILITY!Z86</f>
        <v>1131</v>
      </c>
      <c r="AW88" s="8">
        <f t="shared" si="22"/>
        <v>1131</v>
      </c>
      <c r="AX88" s="8">
        <f>[3]AVAILABILITY!AA86</f>
        <v>1131</v>
      </c>
      <c r="AY88" s="8">
        <f t="shared" si="23"/>
        <v>1131</v>
      </c>
      <c r="AZ88" s="8">
        <f>[3]AVAILABILITY!AB86</f>
        <v>1131</v>
      </c>
      <c r="BA88" s="8">
        <f t="shared" si="49"/>
        <v>1131</v>
      </c>
      <c r="BB88" s="8">
        <f>[3]AVAILABILITY!AC86</f>
        <v>1131</v>
      </c>
      <c r="BC88" s="8">
        <f t="shared" si="17"/>
        <v>1131</v>
      </c>
      <c r="BD88" s="8">
        <f>[3]AVAILABILITY!AD86</f>
        <v>1131</v>
      </c>
      <c r="BE88" s="8">
        <f t="shared" si="39"/>
        <v>1131</v>
      </c>
      <c r="BF88" s="8">
        <f>[3]AVAILABILITY!AE86</f>
        <v>1131</v>
      </c>
      <c r="BG88" s="8">
        <f t="shared" si="58"/>
        <v>1131</v>
      </c>
      <c r="BH88" s="8">
        <f>[3]AVAILABILITY!AF86</f>
        <v>565.5</v>
      </c>
      <c r="BI88" s="8">
        <f t="shared" si="55"/>
        <v>565.5</v>
      </c>
      <c r="BJ88" s="8">
        <f>[3]AVAILABILITY!AG86</f>
        <v>565.5</v>
      </c>
      <c r="BK88" s="8">
        <f t="shared" si="45"/>
        <v>565.5</v>
      </c>
      <c r="BL88" s="8">
        <f>[3]AVAILABILITY!AH86</f>
        <v>785.5</v>
      </c>
      <c r="BM88" s="8">
        <f t="shared" si="54"/>
        <v>785.5</v>
      </c>
    </row>
    <row r="89" spans="1:65" ht="23.25">
      <c r="A89" s="6">
        <v>85</v>
      </c>
      <c r="B89" s="7">
        <v>0.875</v>
      </c>
      <c r="C89" s="7">
        <v>0.88541666666666663</v>
      </c>
      <c r="D89" s="8">
        <f>[3]AVAILABILITY!D87</f>
        <v>1131</v>
      </c>
      <c r="E89" s="8">
        <v>1000</v>
      </c>
      <c r="F89" s="8">
        <f>[3]AVAILABILITY!E87</f>
        <v>1131</v>
      </c>
      <c r="G89" s="8">
        <f t="shared" si="46"/>
        <v>1131</v>
      </c>
      <c r="H89" s="8">
        <f>[3]AVAILABILITY!F87</f>
        <v>1131</v>
      </c>
      <c r="I89" s="8">
        <f t="shared" si="47"/>
        <v>1131</v>
      </c>
      <c r="J89" s="8">
        <f>[3]AVAILABILITY!G87</f>
        <v>1131</v>
      </c>
      <c r="K89" s="8">
        <f t="shared" si="50"/>
        <v>1131</v>
      </c>
      <c r="L89" s="8">
        <f>[3]AVAILABILITY!H87</f>
        <v>1131</v>
      </c>
      <c r="M89" s="8">
        <f t="shared" si="41"/>
        <v>1131</v>
      </c>
      <c r="N89" s="8">
        <f>[3]AVAILABILITY!I87</f>
        <v>1131</v>
      </c>
      <c r="O89" s="8">
        <f t="shared" si="37"/>
        <v>1131</v>
      </c>
      <c r="P89" s="8">
        <f>[3]AVAILABILITY!J87</f>
        <v>1131</v>
      </c>
      <c r="Q89" s="8">
        <f t="shared" si="52"/>
        <v>1131</v>
      </c>
      <c r="R89" s="8">
        <f>[3]AVAILABILITY!K87</f>
        <v>1131</v>
      </c>
      <c r="S89" s="8">
        <v>836</v>
      </c>
      <c r="T89" s="8">
        <f>[3]AVAILABILITY!L87</f>
        <v>1131</v>
      </c>
      <c r="U89" s="8">
        <f t="shared" si="42"/>
        <v>1131</v>
      </c>
      <c r="V89" s="8">
        <f>[3]AVAILABILITY!M87</f>
        <v>565.5</v>
      </c>
      <c r="W89" s="8">
        <f t="shared" si="43"/>
        <v>565.5</v>
      </c>
      <c r="X89" s="8">
        <f>[3]AVAILABILITY!N87</f>
        <v>565.5</v>
      </c>
      <c r="Y89" s="8">
        <f t="shared" si="48"/>
        <v>565.5</v>
      </c>
      <c r="Z89" s="8">
        <f>[3]AVAILABILITY!O87</f>
        <v>1131</v>
      </c>
      <c r="AA89" s="8">
        <v>1067</v>
      </c>
      <c r="AB89" s="8">
        <f>[3]AVAILABILITY!P87</f>
        <v>1131</v>
      </c>
      <c r="AC89" s="8">
        <f t="shared" si="57"/>
        <v>1131</v>
      </c>
      <c r="AD89" s="8">
        <f>[3]AVAILABILITY!Q87</f>
        <v>565.5</v>
      </c>
      <c r="AE89" s="8">
        <v>501.5</v>
      </c>
      <c r="AF89" s="8">
        <f>[3]AVAILABILITY!R87</f>
        <v>565.5</v>
      </c>
      <c r="AG89" s="8">
        <f t="shared" si="56"/>
        <v>565.5</v>
      </c>
      <c r="AH89" s="8">
        <f>[3]AVAILABILITY!S87</f>
        <v>1131</v>
      </c>
      <c r="AI89" s="8">
        <v>1003</v>
      </c>
      <c r="AJ89" s="8">
        <f>[3]AVAILABILITY!T87</f>
        <v>1131</v>
      </c>
      <c r="AK89" s="8">
        <v>1067</v>
      </c>
      <c r="AL89" s="8">
        <f>[3]AVAILABILITY!U87</f>
        <v>1131</v>
      </c>
      <c r="AM89" s="8">
        <f t="shared" si="36"/>
        <v>1131</v>
      </c>
      <c r="AN89" s="8">
        <f>[3]AVAILABILITY!V87</f>
        <v>1131</v>
      </c>
      <c r="AO89" s="8">
        <f t="shared" si="21"/>
        <v>1131</v>
      </c>
      <c r="AP89" s="8">
        <f>[3]AVAILABILITY!W87</f>
        <v>1131</v>
      </c>
      <c r="AQ89" s="8">
        <f t="shared" si="12"/>
        <v>1131</v>
      </c>
      <c r="AR89" s="8">
        <f>[3]AVAILABILITY!X87</f>
        <v>1131</v>
      </c>
      <c r="AS89" s="8">
        <f t="shared" si="34"/>
        <v>1131</v>
      </c>
      <c r="AT89" s="8">
        <f>[3]AVAILABILITY!Y87</f>
        <v>1131</v>
      </c>
      <c r="AU89" s="8">
        <f t="shared" si="35"/>
        <v>1131</v>
      </c>
      <c r="AV89" s="8">
        <f>[3]AVAILABILITY!Z87</f>
        <v>1131</v>
      </c>
      <c r="AW89" s="8">
        <f t="shared" si="22"/>
        <v>1131</v>
      </c>
      <c r="AX89" s="8">
        <f>[3]AVAILABILITY!AA87</f>
        <v>1131</v>
      </c>
      <c r="AY89" s="8">
        <f t="shared" si="23"/>
        <v>1131</v>
      </c>
      <c r="AZ89" s="8">
        <f>[3]AVAILABILITY!AB87</f>
        <v>1131</v>
      </c>
      <c r="BA89" s="8">
        <v>1067</v>
      </c>
      <c r="BB89" s="8">
        <f>[3]AVAILABILITY!AC87</f>
        <v>1131</v>
      </c>
      <c r="BC89" s="8">
        <f t="shared" si="17"/>
        <v>1131</v>
      </c>
      <c r="BD89" s="8">
        <f>[3]AVAILABILITY!AD87</f>
        <v>1131</v>
      </c>
      <c r="BE89" s="8">
        <v>1067</v>
      </c>
      <c r="BF89" s="8">
        <f>[3]AVAILABILITY!AE87</f>
        <v>1131</v>
      </c>
      <c r="BG89" s="8">
        <f t="shared" si="58"/>
        <v>1131</v>
      </c>
      <c r="BH89" s="8">
        <f>[3]AVAILABILITY!AF87</f>
        <v>565.5</v>
      </c>
      <c r="BI89" s="8">
        <f t="shared" si="55"/>
        <v>565.5</v>
      </c>
      <c r="BJ89" s="8">
        <f>[3]AVAILABILITY!AG87</f>
        <v>565.5</v>
      </c>
      <c r="BK89" s="8">
        <f t="shared" si="45"/>
        <v>565.5</v>
      </c>
      <c r="BL89" s="8">
        <f>[3]AVAILABILITY!AH87</f>
        <v>800.5</v>
      </c>
      <c r="BM89" s="8">
        <f t="shared" si="54"/>
        <v>800.5</v>
      </c>
    </row>
    <row r="90" spans="1:65" ht="23.25">
      <c r="A90" s="6">
        <v>86</v>
      </c>
      <c r="B90" s="7">
        <v>0.88541666666666663</v>
      </c>
      <c r="C90" s="7">
        <v>0.89583333333333337</v>
      </c>
      <c r="D90" s="8">
        <f>[3]AVAILABILITY!D88</f>
        <v>1131</v>
      </c>
      <c r="E90" s="8">
        <v>1000</v>
      </c>
      <c r="F90" s="8">
        <f>[3]AVAILABILITY!E88</f>
        <v>1131</v>
      </c>
      <c r="G90" s="8">
        <v>1067</v>
      </c>
      <c r="H90" s="8">
        <f>[3]AVAILABILITY!F88</f>
        <v>1131</v>
      </c>
      <c r="I90" s="8">
        <f t="shared" si="47"/>
        <v>1131</v>
      </c>
      <c r="J90" s="8">
        <f>[3]AVAILABILITY!G88</f>
        <v>1131</v>
      </c>
      <c r="K90" s="8">
        <f t="shared" si="50"/>
        <v>1131</v>
      </c>
      <c r="L90" s="8">
        <f>[3]AVAILABILITY!H88</f>
        <v>1131</v>
      </c>
      <c r="M90" s="8">
        <f t="shared" si="41"/>
        <v>1131</v>
      </c>
      <c r="N90" s="8">
        <f>[3]AVAILABILITY!I88</f>
        <v>1131</v>
      </c>
      <c r="O90" s="8">
        <f t="shared" si="37"/>
        <v>1131</v>
      </c>
      <c r="P90" s="8">
        <f>[3]AVAILABILITY!J88</f>
        <v>1131</v>
      </c>
      <c r="Q90" s="8">
        <f t="shared" si="52"/>
        <v>1131</v>
      </c>
      <c r="R90" s="8">
        <f>[3]AVAILABILITY!K88</f>
        <v>1131</v>
      </c>
      <c r="S90" s="8">
        <v>800</v>
      </c>
      <c r="T90" s="8">
        <f>[3]AVAILABILITY!L88</f>
        <v>1131</v>
      </c>
      <c r="U90" s="8">
        <f t="shared" si="42"/>
        <v>1131</v>
      </c>
      <c r="V90" s="8">
        <f>[3]AVAILABILITY!M88</f>
        <v>565.5</v>
      </c>
      <c r="W90" s="8">
        <v>533.5</v>
      </c>
      <c r="X90" s="8">
        <f>[3]AVAILABILITY!N88</f>
        <v>565.5</v>
      </c>
      <c r="Y90" s="8">
        <v>533.5</v>
      </c>
      <c r="Z90" s="8">
        <f>[3]AVAILABILITY!O88</f>
        <v>1131</v>
      </c>
      <c r="AA90" s="8">
        <v>1003</v>
      </c>
      <c r="AB90" s="8">
        <f>[3]AVAILABILITY!P88</f>
        <v>1131</v>
      </c>
      <c r="AC90" s="8">
        <v>1067</v>
      </c>
      <c r="AD90" s="8">
        <f>[3]AVAILABILITY!Q88</f>
        <v>565.5</v>
      </c>
      <c r="AE90" s="8">
        <v>469.5</v>
      </c>
      <c r="AF90" s="8">
        <f>[3]AVAILABILITY!R88</f>
        <v>565.5</v>
      </c>
      <c r="AG90" s="8">
        <f t="shared" si="56"/>
        <v>565.5</v>
      </c>
      <c r="AH90" s="8">
        <f>[3]AVAILABILITY!S88</f>
        <v>1131</v>
      </c>
      <c r="AI90" s="8">
        <v>943.5</v>
      </c>
      <c r="AJ90" s="8">
        <f>[3]AVAILABILITY!T88</f>
        <v>1131</v>
      </c>
      <c r="AK90" s="8">
        <v>1003</v>
      </c>
      <c r="AL90" s="8">
        <f>[3]AVAILABILITY!U88</f>
        <v>1131</v>
      </c>
      <c r="AM90" s="8">
        <f t="shared" si="36"/>
        <v>1131</v>
      </c>
      <c r="AN90" s="8">
        <f>[3]AVAILABILITY!V88</f>
        <v>1131</v>
      </c>
      <c r="AO90" s="8">
        <f t="shared" si="21"/>
        <v>1131</v>
      </c>
      <c r="AP90" s="8">
        <f>[3]AVAILABILITY!W88</f>
        <v>1131</v>
      </c>
      <c r="AQ90" s="8">
        <f t="shared" si="12"/>
        <v>1131</v>
      </c>
      <c r="AR90" s="8">
        <f>[3]AVAILABILITY!X88</f>
        <v>1131</v>
      </c>
      <c r="AS90" s="8">
        <f t="shared" si="34"/>
        <v>1131</v>
      </c>
      <c r="AT90" s="8">
        <f>[3]AVAILABILITY!Y88</f>
        <v>1131</v>
      </c>
      <c r="AU90" s="8">
        <f t="shared" si="35"/>
        <v>1131</v>
      </c>
      <c r="AV90" s="8">
        <f>[3]AVAILABILITY!Z88</f>
        <v>1131</v>
      </c>
      <c r="AW90" s="8">
        <f t="shared" si="22"/>
        <v>1131</v>
      </c>
      <c r="AX90" s="8">
        <f>[3]AVAILABILITY!AA88</f>
        <v>1131</v>
      </c>
      <c r="AY90" s="8">
        <f t="shared" si="23"/>
        <v>1131</v>
      </c>
      <c r="AZ90" s="8">
        <f>[3]AVAILABILITY!AB88</f>
        <v>1131</v>
      </c>
      <c r="BA90" s="8">
        <v>1003</v>
      </c>
      <c r="BB90" s="8">
        <f>[3]AVAILABILITY!AC88</f>
        <v>1131</v>
      </c>
      <c r="BC90" s="8">
        <f t="shared" si="17"/>
        <v>1131</v>
      </c>
      <c r="BD90" s="8">
        <f>[3]AVAILABILITY!AD88</f>
        <v>1131</v>
      </c>
      <c r="BE90" s="8">
        <v>1003</v>
      </c>
      <c r="BF90" s="8">
        <f>[3]AVAILABILITY!AE88</f>
        <v>1131</v>
      </c>
      <c r="BG90" s="8">
        <f t="shared" si="58"/>
        <v>1131</v>
      </c>
      <c r="BH90" s="8">
        <f>[3]AVAILABILITY!AF88</f>
        <v>565.5</v>
      </c>
      <c r="BI90" s="8">
        <f t="shared" si="55"/>
        <v>565.5</v>
      </c>
      <c r="BJ90" s="8">
        <f>[3]AVAILABILITY!AG88</f>
        <v>565.5</v>
      </c>
      <c r="BK90" s="8">
        <f t="shared" si="45"/>
        <v>565.5</v>
      </c>
      <c r="BL90" s="8">
        <f>[3]AVAILABILITY!AH88</f>
        <v>815.5</v>
      </c>
      <c r="BM90" s="8">
        <f t="shared" si="54"/>
        <v>815.5</v>
      </c>
    </row>
    <row r="91" spans="1:65" ht="23.25">
      <c r="A91" s="6">
        <v>87</v>
      </c>
      <c r="B91" s="7">
        <v>0.89583333333333337</v>
      </c>
      <c r="C91" s="7">
        <v>0.90625</v>
      </c>
      <c r="D91" s="8">
        <f>[3]AVAILABILITY!D89</f>
        <v>1131</v>
      </c>
      <c r="E91" s="8">
        <v>1000</v>
      </c>
      <c r="F91" s="8">
        <f>[3]AVAILABILITY!E89</f>
        <v>1131</v>
      </c>
      <c r="G91" s="8">
        <v>1003</v>
      </c>
      <c r="H91" s="8">
        <f>[3]AVAILABILITY!F89</f>
        <v>1131</v>
      </c>
      <c r="I91" s="8">
        <v>1067</v>
      </c>
      <c r="J91" s="8">
        <f>[3]AVAILABILITY!G89</f>
        <v>1131</v>
      </c>
      <c r="K91" s="8">
        <f t="shared" si="50"/>
        <v>1131</v>
      </c>
      <c r="L91" s="8">
        <f>[3]AVAILABILITY!H89</f>
        <v>1131</v>
      </c>
      <c r="M91" s="8">
        <f t="shared" si="41"/>
        <v>1131</v>
      </c>
      <c r="N91" s="8">
        <f>[3]AVAILABILITY!I89</f>
        <v>1131</v>
      </c>
      <c r="O91" s="8">
        <f t="shared" si="37"/>
        <v>1131</v>
      </c>
      <c r="P91" s="8">
        <f>[3]AVAILABILITY!J89</f>
        <v>1131</v>
      </c>
      <c r="Q91" s="8">
        <v>1067</v>
      </c>
      <c r="R91" s="8">
        <f>[3]AVAILABILITY!K89</f>
        <v>1131</v>
      </c>
      <c r="S91" s="8">
        <v>800</v>
      </c>
      <c r="T91" s="8">
        <f>[3]AVAILABILITY!L89</f>
        <v>1131</v>
      </c>
      <c r="U91" s="8">
        <f t="shared" si="42"/>
        <v>1131</v>
      </c>
      <c r="V91" s="8">
        <f>[3]AVAILABILITY!M89</f>
        <v>565.5</v>
      </c>
      <c r="W91" s="8">
        <v>501.5</v>
      </c>
      <c r="X91" s="8">
        <f>[3]AVAILABILITY!N89</f>
        <v>565.5</v>
      </c>
      <c r="Y91" s="8">
        <v>501.5</v>
      </c>
      <c r="Z91" s="8">
        <f>[3]AVAILABILITY!O89</f>
        <v>1131</v>
      </c>
      <c r="AA91" s="8">
        <v>939</v>
      </c>
      <c r="AB91" s="8">
        <f>[3]AVAILABILITY!P89</f>
        <v>1131</v>
      </c>
      <c r="AC91" s="8">
        <v>1003</v>
      </c>
      <c r="AD91" s="8">
        <f>[3]AVAILABILITY!Q89</f>
        <v>565.5</v>
      </c>
      <c r="AE91" s="8">
        <v>437.5</v>
      </c>
      <c r="AF91" s="8">
        <f>[3]AVAILABILITY!R89</f>
        <v>565.5</v>
      </c>
      <c r="AG91" s="8">
        <f t="shared" si="56"/>
        <v>565.5</v>
      </c>
      <c r="AH91" s="8">
        <f>[3]AVAILABILITY!S89</f>
        <v>1131</v>
      </c>
      <c r="AI91" s="8">
        <v>911.5</v>
      </c>
      <c r="AJ91" s="8">
        <f>[3]AVAILABILITY!T89</f>
        <v>1131</v>
      </c>
      <c r="AK91" s="8">
        <v>939</v>
      </c>
      <c r="AL91" s="8">
        <f>[3]AVAILABILITY!U89</f>
        <v>1131</v>
      </c>
      <c r="AM91" s="8">
        <f t="shared" si="36"/>
        <v>1131</v>
      </c>
      <c r="AN91" s="8">
        <f>[3]AVAILABILITY!V89</f>
        <v>1131</v>
      </c>
      <c r="AO91" s="8">
        <f t="shared" si="21"/>
        <v>1131</v>
      </c>
      <c r="AP91" s="8">
        <f>[3]AVAILABILITY!W89</f>
        <v>1131</v>
      </c>
      <c r="AQ91" s="8">
        <f t="shared" si="12"/>
        <v>1131</v>
      </c>
      <c r="AR91" s="8">
        <f>[3]AVAILABILITY!X89</f>
        <v>1131</v>
      </c>
      <c r="AS91" s="8">
        <f t="shared" si="34"/>
        <v>1131</v>
      </c>
      <c r="AT91" s="8">
        <f>[3]AVAILABILITY!Y89</f>
        <v>1131</v>
      </c>
      <c r="AU91" s="8">
        <v>1067</v>
      </c>
      <c r="AV91" s="8">
        <f>[3]AVAILABILITY!Z89</f>
        <v>1131</v>
      </c>
      <c r="AW91" s="8">
        <f t="shared" si="22"/>
        <v>1131</v>
      </c>
      <c r="AX91" s="8">
        <f>[3]AVAILABILITY!AA89</f>
        <v>1131</v>
      </c>
      <c r="AY91" s="8">
        <v>1067</v>
      </c>
      <c r="AZ91" s="8">
        <f>[3]AVAILABILITY!AB89</f>
        <v>1131</v>
      </c>
      <c r="BA91" s="8">
        <v>939</v>
      </c>
      <c r="BB91" s="8">
        <f>[3]AVAILABILITY!AC89</f>
        <v>1131</v>
      </c>
      <c r="BC91" s="8">
        <f t="shared" si="17"/>
        <v>1131</v>
      </c>
      <c r="BD91" s="8">
        <f>[3]AVAILABILITY!AD89</f>
        <v>1131</v>
      </c>
      <c r="BE91" s="8">
        <v>939</v>
      </c>
      <c r="BF91" s="8">
        <f>[3]AVAILABILITY!AE89</f>
        <v>1131</v>
      </c>
      <c r="BG91" s="8">
        <v>1067</v>
      </c>
      <c r="BH91" s="8">
        <f>[3]AVAILABILITY!AF89</f>
        <v>565.5</v>
      </c>
      <c r="BI91" s="8">
        <f t="shared" si="55"/>
        <v>565.5</v>
      </c>
      <c r="BJ91" s="8">
        <f>[3]AVAILABILITY!AG89</f>
        <v>565.5</v>
      </c>
      <c r="BK91" s="8">
        <f t="shared" si="45"/>
        <v>565.5</v>
      </c>
      <c r="BL91" s="8">
        <f>[3]AVAILABILITY!AH89</f>
        <v>825.5</v>
      </c>
      <c r="BM91" s="8">
        <f t="shared" si="54"/>
        <v>825.5</v>
      </c>
    </row>
    <row r="92" spans="1:65" ht="23.25">
      <c r="A92" s="6">
        <v>88</v>
      </c>
      <c r="B92" s="7">
        <v>0.90625</v>
      </c>
      <c r="C92" s="7">
        <v>0.91666666666666663</v>
      </c>
      <c r="D92" s="8">
        <f>[3]AVAILABILITY!D90</f>
        <v>1131</v>
      </c>
      <c r="E92" s="8">
        <v>936</v>
      </c>
      <c r="F92" s="8">
        <f>[3]AVAILABILITY!E90</f>
        <v>1131</v>
      </c>
      <c r="G92" s="8">
        <v>939</v>
      </c>
      <c r="H92" s="8">
        <f>[3]AVAILABILITY!F90</f>
        <v>1131</v>
      </c>
      <c r="I92" s="8">
        <v>1003</v>
      </c>
      <c r="J92" s="8">
        <f>[3]AVAILABILITY!G90</f>
        <v>1131</v>
      </c>
      <c r="K92" s="8">
        <f t="shared" si="50"/>
        <v>1131</v>
      </c>
      <c r="L92" s="8">
        <f>[3]AVAILABILITY!H90</f>
        <v>1131</v>
      </c>
      <c r="M92" s="8">
        <f t="shared" si="41"/>
        <v>1131</v>
      </c>
      <c r="N92" s="8">
        <f>[3]AVAILABILITY!I90</f>
        <v>1131</v>
      </c>
      <c r="O92" s="8">
        <f t="shared" si="37"/>
        <v>1131</v>
      </c>
      <c r="P92" s="8">
        <f>[3]AVAILABILITY!J90</f>
        <v>1131</v>
      </c>
      <c r="Q92" s="8">
        <v>1003</v>
      </c>
      <c r="R92" s="8">
        <f>[3]AVAILABILITY!K90</f>
        <v>1131</v>
      </c>
      <c r="S92" s="8">
        <v>800</v>
      </c>
      <c r="T92" s="8">
        <f>[3]AVAILABILITY!L90</f>
        <v>1131</v>
      </c>
      <c r="U92" s="8">
        <f t="shared" si="42"/>
        <v>1131</v>
      </c>
      <c r="V92" s="8">
        <f>[3]AVAILABILITY!M90</f>
        <v>565.5</v>
      </c>
      <c r="W92" s="8">
        <v>469.5</v>
      </c>
      <c r="X92" s="8">
        <f>[3]AVAILABILITY!N90</f>
        <v>565.5</v>
      </c>
      <c r="Y92" s="8">
        <v>469.5</v>
      </c>
      <c r="Z92" s="8">
        <f>[3]AVAILABILITY!O90</f>
        <v>1131</v>
      </c>
      <c r="AA92" s="8">
        <v>875</v>
      </c>
      <c r="AB92" s="8">
        <f>[3]AVAILABILITY!P90</f>
        <v>1131</v>
      </c>
      <c r="AC92" s="8">
        <v>939</v>
      </c>
      <c r="AD92" s="8">
        <f>[3]AVAILABILITY!Q90</f>
        <v>565.5</v>
      </c>
      <c r="AE92" s="8">
        <v>405.5</v>
      </c>
      <c r="AF92" s="8">
        <f>[3]AVAILABILITY!R90</f>
        <v>565.5</v>
      </c>
      <c r="AG92" s="8">
        <v>533.5</v>
      </c>
      <c r="AH92" s="8">
        <f>[3]AVAILABILITY!S90</f>
        <v>1131</v>
      </c>
      <c r="AI92" s="8">
        <v>879.5</v>
      </c>
      <c r="AJ92" s="8">
        <f>[3]AVAILABILITY!T90</f>
        <v>1131</v>
      </c>
      <c r="AK92" s="8">
        <v>875</v>
      </c>
      <c r="AL92" s="8">
        <f>[3]AVAILABILITY!U90</f>
        <v>1131</v>
      </c>
      <c r="AM92" s="8">
        <f t="shared" si="36"/>
        <v>1131</v>
      </c>
      <c r="AN92" s="8">
        <f>[3]AVAILABILITY!V90</f>
        <v>1131</v>
      </c>
      <c r="AO92" s="8">
        <f t="shared" si="21"/>
        <v>1131</v>
      </c>
      <c r="AP92" s="8">
        <f>[3]AVAILABILITY!W90</f>
        <v>1131</v>
      </c>
      <c r="AQ92" s="8">
        <f t="shared" si="12"/>
        <v>1131</v>
      </c>
      <c r="AR92" s="8">
        <f>[3]AVAILABILITY!X90</f>
        <v>1131</v>
      </c>
      <c r="AS92" s="8">
        <f t="shared" si="34"/>
        <v>1131</v>
      </c>
      <c r="AT92" s="8">
        <f>[3]AVAILABILITY!Y90</f>
        <v>1131</v>
      </c>
      <c r="AU92" s="8">
        <v>1003</v>
      </c>
      <c r="AV92" s="8">
        <f>[3]AVAILABILITY!Z90</f>
        <v>1131</v>
      </c>
      <c r="AW92" s="8">
        <v>1067</v>
      </c>
      <c r="AX92" s="8">
        <f>[3]AVAILABILITY!AA90</f>
        <v>1131</v>
      </c>
      <c r="AY92" s="8">
        <v>1003</v>
      </c>
      <c r="AZ92" s="8">
        <f>[3]AVAILABILITY!AB90</f>
        <v>1131</v>
      </c>
      <c r="BA92" s="8">
        <v>875</v>
      </c>
      <c r="BB92" s="8">
        <f>[3]AVAILABILITY!AC90</f>
        <v>1131</v>
      </c>
      <c r="BC92" s="8">
        <v>1067</v>
      </c>
      <c r="BD92" s="8">
        <f>[3]AVAILABILITY!AD90</f>
        <v>1131</v>
      </c>
      <c r="BE92" s="8">
        <v>875</v>
      </c>
      <c r="BF92" s="8">
        <f>[3]AVAILABILITY!AE90</f>
        <v>1131</v>
      </c>
      <c r="BG92" s="8">
        <v>1003</v>
      </c>
      <c r="BH92" s="8">
        <f>[3]AVAILABILITY!AF90</f>
        <v>565.5</v>
      </c>
      <c r="BI92" s="8">
        <f t="shared" si="55"/>
        <v>565.5</v>
      </c>
      <c r="BJ92" s="8">
        <f>[3]AVAILABILITY!AG90</f>
        <v>565.5</v>
      </c>
      <c r="BK92" s="8">
        <f t="shared" si="45"/>
        <v>565.5</v>
      </c>
      <c r="BL92" s="8">
        <f>[3]AVAILABILITY!AH90</f>
        <v>840.5</v>
      </c>
      <c r="BM92" s="8">
        <f t="shared" si="54"/>
        <v>840.5</v>
      </c>
    </row>
    <row r="93" spans="1:65" ht="23.25">
      <c r="A93" s="6">
        <v>89</v>
      </c>
      <c r="B93" s="7">
        <v>0.91666666666666663</v>
      </c>
      <c r="C93" s="7">
        <v>0.92708333333333337</v>
      </c>
      <c r="D93" s="8">
        <f>[3]AVAILABILITY!D91</f>
        <v>1131</v>
      </c>
      <c r="E93" s="8">
        <v>872</v>
      </c>
      <c r="F93" s="8">
        <f>[3]AVAILABILITY!E91</f>
        <v>1131</v>
      </c>
      <c r="G93" s="8">
        <v>875</v>
      </c>
      <c r="H93" s="8">
        <f>[3]AVAILABILITY!F91</f>
        <v>1131</v>
      </c>
      <c r="I93" s="8">
        <v>939</v>
      </c>
      <c r="J93" s="8">
        <f>[3]AVAILABILITY!G91</f>
        <v>1131</v>
      </c>
      <c r="K93" s="8">
        <v>1067</v>
      </c>
      <c r="L93" s="8">
        <f>[3]AVAILABILITY!H91</f>
        <v>1131</v>
      </c>
      <c r="M93" s="8">
        <f t="shared" si="41"/>
        <v>1131</v>
      </c>
      <c r="N93" s="8">
        <f>[3]AVAILABILITY!I91</f>
        <v>1131</v>
      </c>
      <c r="O93" s="8">
        <f t="shared" si="37"/>
        <v>1131</v>
      </c>
      <c r="P93" s="8">
        <f>[3]AVAILABILITY!J91</f>
        <v>1131</v>
      </c>
      <c r="Q93" s="8">
        <v>939</v>
      </c>
      <c r="R93" s="8">
        <f>[3]AVAILABILITY!K91</f>
        <v>1131</v>
      </c>
      <c r="S93" s="8">
        <v>800</v>
      </c>
      <c r="T93" s="8">
        <f>[3]AVAILABILITY!L91</f>
        <v>1131</v>
      </c>
      <c r="U93" s="8">
        <v>1067</v>
      </c>
      <c r="V93" s="8">
        <f>[3]AVAILABILITY!M91</f>
        <v>565.5</v>
      </c>
      <c r="W93" s="8">
        <v>437.5</v>
      </c>
      <c r="X93" s="8">
        <f>[3]AVAILABILITY!N91</f>
        <v>565.5</v>
      </c>
      <c r="Y93" s="8">
        <v>437.5</v>
      </c>
      <c r="Z93" s="8">
        <f>[3]AVAILABILITY!O91</f>
        <v>1131</v>
      </c>
      <c r="AA93" s="8">
        <v>811</v>
      </c>
      <c r="AB93" s="8">
        <f>[3]AVAILABILITY!P91</f>
        <v>1131</v>
      </c>
      <c r="AC93" s="8">
        <v>875</v>
      </c>
      <c r="AD93" s="8">
        <f>[3]AVAILABILITY!Q91</f>
        <v>565.5</v>
      </c>
      <c r="AE93" s="8">
        <v>373.5</v>
      </c>
      <c r="AF93" s="8">
        <f>[3]AVAILABILITY!R91</f>
        <v>565.5</v>
      </c>
      <c r="AG93" s="8">
        <v>501.5</v>
      </c>
      <c r="AH93" s="8">
        <f>[3]AVAILABILITY!S91</f>
        <v>1131</v>
      </c>
      <c r="AI93" s="8">
        <v>847.5</v>
      </c>
      <c r="AJ93" s="8">
        <f>[3]AVAILABILITY!T91</f>
        <v>1131</v>
      </c>
      <c r="AK93" s="8">
        <v>811</v>
      </c>
      <c r="AL93" s="8">
        <f>[3]AVAILABILITY!U91</f>
        <v>1131</v>
      </c>
      <c r="AM93" s="8">
        <f t="shared" si="36"/>
        <v>1131</v>
      </c>
      <c r="AN93" s="8">
        <f>[3]AVAILABILITY!V91</f>
        <v>1131</v>
      </c>
      <c r="AO93" s="8">
        <f t="shared" si="21"/>
        <v>1131</v>
      </c>
      <c r="AP93" s="8">
        <f>[3]AVAILABILITY!W91</f>
        <v>1131</v>
      </c>
      <c r="AQ93" s="8">
        <v>1067</v>
      </c>
      <c r="AR93" s="8">
        <f>[3]AVAILABILITY!X91</f>
        <v>1131</v>
      </c>
      <c r="AS93" s="8">
        <f t="shared" si="34"/>
        <v>1131</v>
      </c>
      <c r="AT93" s="8">
        <f>[3]AVAILABILITY!Y91</f>
        <v>1131</v>
      </c>
      <c r="AU93" s="8">
        <v>939</v>
      </c>
      <c r="AV93" s="8">
        <f>[3]AVAILABILITY!Z91</f>
        <v>1131</v>
      </c>
      <c r="AW93" s="8">
        <v>1003</v>
      </c>
      <c r="AX93" s="8">
        <f>[3]AVAILABILITY!AA91</f>
        <v>1131</v>
      </c>
      <c r="AY93" s="8">
        <v>939</v>
      </c>
      <c r="AZ93" s="8">
        <f>[3]AVAILABILITY!AB91</f>
        <v>1131</v>
      </c>
      <c r="BA93" s="8">
        <v>811</v>
      </c>
      <c r="BB93" s="8">
        <f>[3]AVAILABILITY!AC91</f>
        <v>1131</v>
      </c>
      <c r="BC93" s="8">
        <v>1003</v>
      </c>
      <c r="BD93" s="8">
        <f>[3]AVAILABILITY!AD91</f>
        <v>1131</v>
      </c>
      <c r="BE93" s="8">
        <v>811</v>
      </c>
      <c r="BF93" s="8">
        <f>[3]AVAILABILITY!AE91</f>
        <v>1131</v>
      </c>
      <c r="BG93" s="8">
        <v>939</v>
      </c>
      <c r="BH93" s="8">
        <f>[3]AVAILABILITY!AF91</f>
        <v>565.5</v>
      </c>
      <c r="BI93" s="8">
        <f t="shared" si="55"/>
        <v>565.5</v>
      </c>
      <c r="BJ93" s="8">
        <f>[3]AVAILABILITY!AG91</f>
        <v>565.5</v>
      </c>
      <c r="BK93" s="8">
        <f t="shared" si="45"/>
        <v>565.5</v>
      </c>
      <c r="BL93" s="8">
        <f>[3]AVAILABILITY!AH91</f>
        <v>840.5</v>
      </c>
      <c r="BM93" s="8">
        <f t="shared" si="54"/>
        <v>840.5</v>
      </c>
    </row>
    <row r="94" spans="1:65" ht="23.25">
      <c r="A94" s="6">
        <v>90</v>
      </c>
      <c r="B94" s="7">
        <v>0.92708333333333337</v>
      </c>
      <c r="C94" s="7">
        <v>0.9375</v>
      </c>
      <c r="D94" s="8">
        <f>[3]AVAILABILITY!D92</f>
        <v>1131</v>
      </c>
      <c r="E94" s="8">
        <v>808</v>
      </c>
      <c r="F94" s="8">
        <f>[3]AVAILABILITY!E92</f>
        <v>1131</v>
      </c>
      <c r="G94" s="8">
        <v>811</v>
      </c>
      <c r="H94" s="8">
        <f>[3]AVAILABILITY!F92</f>
        <v>1131</v>
      </c>
      <c r="I94" s="8">
        <v>875</v>
      </c>
      <c r="J94" s="8">
        <f>[3]AVAILABILITY!G92</f>
        <v>1131</v>
      </c>
      <c r="K94" s="8">
        <v>1003</v>
      </c>
      <c r="L94" s="8">
        <f>[3]AVAILABILITY!H92</f>
        <v>1131</v>
      </c>
      <c r="M94" s="8">
        <f t="shared" si="41"/>
        <v>1131</v>
      </c>
      <c r="N94" s="8">
        <f>[3]AVAILABILITY!I92</f>
        <v>1131</v>
      </c>
      <c r="O94" s="8">
        <f t="shared" si="37"/>
        <v>1131</v>
      </c>
      <c r="P94" s="8">
        <f>[3]AVAILABILITY!J92</f>
        <v>1131</v>
      </c>
      <c r="Q94" s="8">
        <v>875</v>
      </c>
      <c r="R94" s="8">
        <f>[3]AVAILABILITY!K92</f>
        <v>1131</v>
      </c>
      <c r="S94" s="8">
        <v>800</v>
      </c>
      <c r="T94" s="8">
        <f>[3]AVAILABILITY!L92</f>
        <v>1131</v>
      </c>
      <c r="U94" s="8">
        <v>1003</v>
      </c>
      <c r="V94" s="8">
        <f>[3]AVAILABILITY!M92</f>
        <v>565.5</v>
      </c>
      <c r="W94" s="8">
        <v>405.5</v>
      </c>
      <c r="X94" s="8">
        <f>[3]AVAILABILITY!N92</f>
        <v>565.5</v>
      </c>
      <c r="Y94" s="8">
        <v>405.5</v>
      </c>
      <c r="Z94" s="8">
        <f>[3]AVAILABILITY!O92</f>
        <v>1131</v>
      </c>
      <c r="AA94" s="8">
        <v>777.5</v>
      </c>
      <c r="AB94" s="8">
        <f>[3]AVAILABILITY!P92</f>
        <v>1131</v>
      </c>
      <c r="AC94" s="8">
        <v>811</v>
      </c>
      <c r="AD94" s="8">
        <f>[3]AVAILABILITY!Q92</f>
        <v>565.5</v>
      </c>
      <c r="AE94" s="8">
        <v>341.5</v>
      </c>
      <c r="AF94" s="8">
        <f>[3]AVAILABILITY!R92</f>
        <v>565.5</v>
      </c>
      <c r="AG94" s="8">
        <v>469.5</v>
      </c>
      <c r="AH94" s="8">
        <f>[3]AVAILABILITY!S92</f>
        <v>1131</v>
      </c>
      <c r="AI94" s="8">
        <v>815.5</v>
      </c>
      <c r="AJ94" s="8">
        <f>[3]AVAILABILITY!T92</f>
        <v>1131</v>
      </c>
      <c r="AK94" s="8">
        <v>777.5</v>
      </c>
      <c r="AL94" s="8">
        <f>[3]AVAILABILITY!U92</f>
        <v>1131</v>
      </c>
      <c r="AM94" s="8">
        <f t="shared" si="36"/>
        <v>1131</v>
      </c>
      <c r="AN94" s="8">
        <f>[3]AVAILABILITY!V92</f>
        <v>1131</v>
      </c>
      <c r="AO94" s="8">
        <f t="shared" si="21"/>
        <v>1131</v>
      </c>
      <c r="AP94" s="8">
        <f>[3]AVAILABILITY!W92</f>
        <v>1131</v>
      </c>
      <c r="AQ94" s="8">
        <v>1003</v>
      </c>
      <c r="AR94" s="8">
        <f>[3]AVAILABILITY!X92</f>
        <v>1131</v>
      </c>
      <c r="AS94" s="8">
        <f t="shared" si="34"/>
        <v>1131</v>
      </c>
      <c r="AT94" s="8">
        <f>[3]AVAILABILITY!Y92</f>
        <v>1131</v>
      </c>
      <c r="AU94" s="8">
        <v>875</v>
      </c>
      <c r="AV94" s="8">
        <f>[3]AVAILABILITY!Z92</f>
        <v>1131</v>
      </c>
      <c r="AW94" s="8">
        <v>939</v>
      </c>
      <c r="AX94" s="8">
        <f>[3]AVAILABILITY!AA92</f>
        <v>1131</v>
      </c>
      <c r="AY94" s="8">
        <v>875</v>
      </c>
      <c r="AZ94" s="8">
        <f>[3]AVAILABILITY!AB92</f>
        <v>1131</v>
      </c>
      <c r="BA94" s="8">
        <v>777.5</v>
      </c>
      <c r="BB94" s="8">
        <f>[3]AVAILABILITY!AC92</f>
        <v>1131</v>
      </c>
      <c r="BC94" s="8">
        <v>939</v>
      </c>
      <c r="BD94" s="8">
        <f>[3]AVAILABILITY!AD92</f>
        <v>1131</v>
      </c>
      <c r="BE94" s="8">
        <v>777.5</v>
      </c>
      <c r="BF94" s="8">
        <f>[3]AVAILABILITY!AE92</f>
        <v>1131</v>
      </c>
      <c r="BG94" s="8">
        <v>875</v>
      </c>
      <c r="BH94" s="8">
        <f>[3]AVAILABILITY!AF92</f>
        <v>565.5</v>
      </c>
      <c r="BI94" s="8">
        <f t="shared" si="55"/>
        <v>565.5</v>
      </c>
      <c r="BJ94" s="8">
        <f>[3]AVAILABILITY!AG92</f>
        <v>565.5</v>
      </c>
      <c r="BK94" s="8">
        <f t="shared" si="45"/>
        <v>565.5</v>
      </c>
      <c r="BL94" s="8">
        <f>[3]AVAILABILITY!AH92</f>
        <v>855.5</v>
      </c>
      <c r="BM94" s="8">
        <f t="shared" si="54"/>
        <v>855.5</v>
      </c>
    </row>
    <row r="95" spans="1:65" ht="23.25">
      <c r="A95" s="6">
        <v>91</v>
      </c>
      <c r="B95" s="7">
        <v>0.9375</v>
      </c>
      <c r="C95" s="7">
        <v>0.94791666666666663</v>
      </c>
      <c r="D95" s="8">
        <f>[3]AVAILABILITY!D93</f>
        <v>1131</v>
      </c>
      <c r="E95" s="8">
        <v>776</v>
      </c>
      <c r="F95" s="8">
        <f>[3]AVAILABILITY!E93</f>
        <v>1131</v>
      </c>
      <c r="G95" s="8">
        <v>777.5</v>
      </c>
      <c r="H95" s="8">
        <f>[3]AVAILABILITY!F93</f>
        <v>1131</v>
      </c>
      <c r="I95" s="8">
        <v>811</v>
      </c>
      <c r="J95" s="8">
        <f>[3]AVAILABILITY!G93</f>
        <v>1131</v>
      </c>
      <c r="K95" s="8">
        <v>939</v>
      </c>
      <c r="L95" s="8">
        <f>[3]AVAILABILITY!H93</f>
        <v>1131</v>
      </c>
      <c r="M95" s="8">
        <v>1067</v>
      </c>
      <c r="N95" s="8">
        <f>[3]AVAILABILITY!I93</f>
        <v>1131</v>
      </c>
      <c r="O95" s="8">
        <f t="shared" si="37"/>
        <v>1131</v>
      </c>
      <c r="P95" s="8">
        <f>[3]AVAILABILITY!J93</f>
        <v>1131</v>
      </c>
      <c r="Q95" s="8">
        <v>811</v>
      </c>
      <c r="R95" s="8">
        <f>[3]AVAILABILITY!K93</f>
        <v>1131</v>
      </c>
      <c r="S95" s="8">
        <v>800</v>
      </c>
      <c r="T95" s="8">
        <f>[3]AVAILABILITY!L93</f>
        <v>1131</v>
      </c>
      <c r="U95" s="8">
        <v>939</v>
      </c>
      <c r="V95" s="8">
        <f>[3]AVAILABILITY!M93</f>
        <v>565.5</v>
      </c>
      <c r="W95" s="8">
        <v>404</v>
      </c>
      <c r="X95" s="8">
        <f>[3]AVAILABILITY!N93</f>
        <v>565.5</v>
      </c>
      <c r="Y95" s="8">
        <v>404</v>
      </c>
      <c r="Z95" s="8">
        <f>[3]AVAILABILITY!O93</f>
        <v>1131</v>
      </c>
      <c r="AA95" s="8">
        <v>745.5</v>
      </c>
      <c r="AB95" s="8">
        <f>[3]AVAILABILITY!P93</f>
        <v>1131</v>
      </c>
      <c r="AC95" s="8">
        <v>777.5</v>
      </c>
      <c r="AD95" s="8">
        <f>[3]AVAILABILITY!Q93</f>
        <v>565.5</v>
      </c>
      <c r="AE95" s="8">
        <v>311</v>
      </c>
      <c r="AF95" s="8">
        <f>[3]AVAILABILITY!R93</f>
        <v>565.5</v>
      </c>
      <c r="AG95" s="8">
        <v>437.5</v>
      </c>
      <c r="AH95" s="8">
        <f>[3]AVAILABILITY!S93</f>
        <v>1131</v>
      </c>
      <c r="AI95" s="8">
        <v>785</v>
      </c>
      <c r="AJ95" s="8">
        <f>[3]AVAILABILITY!T93</f>
        <v>1131</v>
      </c>
      <c r="AK95" s="8">
        <v>745.5</v>
      </c>
      <c r="AL95" s="8">
        <f>[3]AVAILABILITY!U93</f>
        <v>1131</v>
      </c>
      <c r="AM95" s="8">
        <v>1067</v>
      </c>
      <c r="AN95" s="8">
        <f>[3]AVAILABILITY!V93</f>
        <v>1131</v>
      </c>
      <c r="AO95" s="8">
        <f t="shared" si="21"/>
        <v>1131</v>
      </c>
      <c r="AP95" s="8">
        <f>[3]AVAILABILITY!W93</f>
        <v>1131</v>
      </c>
      <c r="AQ95" s="8">
        <v>939</v>
      </c>
      <c r="AR95" s="8">
        <f>[3]AVAILABILITY!X93</f>
        <v>1131</v>
      </c>
      <c r="AS95" s="8">
        <v>1067</v>
      </c>
      <c r="AT95" s="8">
        <f>[3]AVAILABILITY!Y93</f>
        <v>1131</v>
      </c>
      <c r="AU95" s="8">
        <v>811</v>
      </c>
      <c r="AV95" s="8">
        <f>[3]AVAILABILITY!Z93</f>
        <v>1131</v>
      </c>
      <c r="AW95" s="8">
        <v>875</v>
      </c>
      <c r="AX95" s="8">
        <f>[3]AVAILABILITY!AA93</f>
        <v>1131</v>
      </c>
      <c r="AY95" s="8">
        <v>811</v>
      </c>
      <c r="AZ95" s="8">
        <f>[3]AVAILABILITY!AB93</f>
        <v>1131</v>
      </c>
      <c r="BA95" s="8">
        <v>745.5</v>
      </c>
      <c r="BB95" s="8">
        <f>[3]AVAILABILITY!AC93</f>
        <v>1131</v>
      </c>
      <c r="BC95" s="8">
        <v>875</v>
      </c>
      <c r="BD95" s="8">
        <f>[3]AVAILABILITY!AD93</f>
        <v>1131</v>
      </c>
      <c r="BE95" s="8">
        <v>745.5</v>
      </c>
      <c r="BF95" s="8">
        <f>[3]AVAILABILITY!AE93</f>
        <v>1131</v>
      </c>
      <c r="BG95" s="8">
        <v>811</v>
      </c>
      <c r="BH95" s="8">
        <f>[3]AVAILABILITY!AF93</f>
        <v>565.5</v>
      </c>
      <c r="BI95" s="8">
        <v>533.5</v>
      </c>
      <c r="BJ95" s="8">
        <f>[3]AVAILABILITY!AG93</f>
        <v>565.5</v>
      </c>
      <c r="BK95" s="8">
        <f t="shared" si="45"/>
        <v>565.5</v>
      </c>
      <c r="BL95" s="8">
        <f>[3]AVAILABILITY!AH93</f>
        <v>855.5</v>
      </c>
      <c r="BM95" s="8">
        <f t="shared" si="54"/>
        <v>855.5</v>
      </c>
    </row>
    <row r="96" spans="1:65" ht="23.25">
      <c r="A96" s="6">
        <v>92</v>
      </c>
      <c r="B96" s="7">
        <v>0.94791666666666663</v>
      </c>
      <c r="C96" s="7">
        <v>0.95833333333333337</v>
      </c>
      <c r="D96" s="8">
        <f>[3]AVAILABILITY!D94</f>
        <v>1131</v>
      </c>
      <c r="E96" s="8">
        <v>744</v>
      </c>
      <c r="F96" s="8">
        <f>[3]AVAILABILITY!E94</f>
        <v>1131</v>
      </c>
      <c r="G96" s="8">
        <v>745.5</v>
      </c>
      <c r="H96" s="8">
        <f>[3]AVAILABILITY!F94</f>
        <v>1131</v>
      </c>
      <c r="I96" s="8">
        <v>777.5</v>
      </c>
      <c r="J96" s="8">
        <f>[3]AVAILABILITY!G94</f>
        <v>1131</v>
      </c>
      <c r="K96" s="8">
        <v>875</v>
      </c>
      <c r="L96" s="8">
        <f>[3]AVAILABILITY!H94</f>
        <v>1131</v>
      </c>
      <c r="M96" s="8">
        <v>1003</v>
      </c>
      <c r="N96" s="8">
        <f>[3]AVAILABILITY!I94</f>
        <v>1131</v>
      </c>
      <c r="O96" s="8">
        <f t="shared" si="37"/>
        <v>1131</v>
      </c>
      <c r="P96" s="8">
        <f>[3]AVAILABILITY!J94</f>
        <v>1131</v>
      </c>
      <c r="Q96" s="8">
        <v>777.5</v>
      </c>
      <c r="R96" s="8">
        <f>[3]AVAILABILITY!K94</f>
        <v>1131</v>
      </c>
      <c r="S96" s="8">
        <v>800</v>
      </c>
      <c r="T96" s="8">
        <f>[3]AVAILABILITY!L94</f>
        <v>1131</v>
      </c>
      <c r="U96" s="8">
        <v>875</v>
      </c>
      <c r="V96" s="8">
        <f>[3]AVAILABILITY!M94</f>
        <v>565.5</v>
      </c>
      <c r="W96" s="8">
        <v>404</v>
      </c>
      <c r="X96" s="8">
        <f>[3]AVAILABILITY!N94</f>
        <v>565.5</v>
      </c>
      <c r="Y96" s="8">
        <v>404</v>
      </c>
      <c r="Z96" s="8">
        <f>[3]AVAILABILITY!O94</f>
        <v>1131</v>
      </c>
      <c r="AA96" s="8">
        <v>715</v>
      </c>
      <c r="AB96" s="8">
        <f>[3]AVAILABILITY!P94</f>
        <v>1131</v>
      </c>
      <c r="AC96" s="8">
        <v>745.5</v>
      </c>
      <c r="AD96" s="8">
        <f>[3]AVAILABILITY!Q94</f>
        <v>565.5</v>
      </c>
      <c r="AE96" s="8">
        <v>311</v>
      </c>
      <c r="AF96" s="8">
        <f>[3]AVAILABILITY!R94</f>
        <v>565.5</v>
      </c>
      <c r="AG96" s="8">
        <v>405.5</v>
      </c>
      <c r="AH96" s="8">
        <f>[3]AVAILABILITY!S94</f>
        <v>1131</v>
      </c>
      <c r="AI96" s="8">
        <v>785</v>
      </c>
      <c r="AJ96" s="8">
        <f>[3]AVAILABILITY!T94</f>
        <v>1131</v>
      </c>
      <c r="AK96" s="8">
        <v>715</v>
      </c>
      <c r="AL96" s="8">
        <f>[3]AVAILABILITY!U94</f>
        <v>1131</v>
      </c>
      <c r="AM96" s="8">
        <v>1003</v>
      </c>
      <c r="AN96" s="8">
        <f>[3]AVAILABILITY!V94</f>
        <v>1131</v>
      </c>
      <c r="AO96" s="8">
        <f t="shared" si="21"/>
        <v>1131</v>
      </c>
      <c r="AP96" s="8">
        <f>[3]AVAILABILITY!W94</f>
        <v>1131</v>
      </c>
      <c r="AQ96" s="8">
        <v>875</v>
      </c>
      <c r="AR96" s="8">
        <f>[3]AVAILABILITY!X94</f>
        <v>1131</v>
      </c>
      <c r="AS96" s="8">
        <v>1003</v>
      </c>
      <c r="AT96" s="8">
        <f>[3]AVAILABILITY!Y94</f>
        <v>1131</v>
      </c>
      <c r="AU96" s="8">
        <v>777.5</v>
      </c>
      <c r="AV96" s="8">
        <f>[3]AVAILABILITY!Z94</f>
        <v>1131</v>
      </c>
      <c r="AW96" s="8">
        <v>811</v>
      </c>
      <c r="AX96" s="8">
        <f>[3]AVAILABILITY!AA94</f>
        <v>1131</v>
      </c>
      <c r="AY96" s="8">
        <v>777.5</v>
      </c>
      <c r="AZ96" s="8">
        <f>[3]AVAILABILITY!AB94</f>
        <v>1131</v>
      </c>
      <c r="BA96" s="8">
        <v>715</v>
      </c>
      <c r="BB96" s="8">
        <f>[3]AVAILABILITY!AC94</f>
        <v>1131</v>
      </c>
      <c r="BC96" s="8">
        <v>811</v>
      </c>
      <c r="BD96" s="8">
        <f>[3]AVAILABILITY!AD94</f>
        <v>1131</v>
      </c>
      <c r="BE96" s="8">
        <v>715</v>
      </c>
      <c r="BF96" s="8">
        <f>[3]AVAILABILITY!AE94</f>
        <v>1131</v>
      </c>
      <c r="BG96" s="8">
        <v>777.5</v>
      </c>
      <c r="BH96" s="8">
        <f>[3]AVAILABILITY!AF94</f>
        <v>565.5</v>
      </c>
      <c r="BI96" s="8">
        <v>501.5</v>
      </c>
      <c r="BJ96" s="8">
        <f>[3]AVAILABILITY!AG94</f>
        <v>565.5</v>
      </c>
      <c r="BK96" s="8">
        <f t="shared" si="45"/>
        <v>565.5</v>
      </c>
      <c r="BL96" s="8">
        <f>[3]AVAILABILITY!AH94</f>
        <v>855.5</v>
      </c>
      <c r="BM96" s="8">
        <f t="shared" si="54"/>
        <v>855.5</v>
      </c>
    </row>
    <row r="97" spans="1:65" ht="23.25">
      <c r="A97" s="6">
        <v>93</v>
      </c>
      <c r="B97" s="7">
        <v>0.95833333333333337</v>
      </c>
      <c r="C97" s="7">
        <v>0.96875</v>
      </c>
      <c r="D97" s="8">
        <f>[3]AVAILABILITY!D95</f>
        <v>1131</v>
      </c>
      <c r="E97" s="8">
        <v>715</v>
      </c>
      <c r="F97" s="8">
        <f>[3]AVAILABILITY!E95</f>
        <v>1131</v>
      </c>
      <c r="G97" s="8">
        <v>715</v>
      </c>
      <c r="H97" s="8">
        <f>[3]AVAILABILITY!F95</f>
        <v>1131</v>
      </c>
      <c r="I97" s="8">
        <v>745.5</v>
      </c>
      <c r="J97" s="8">
        <f>[3]AVAILABILITY!G95</f>
        <v>1131</v>
      </c>
      <c r="K97" s="8">
        <v>811</v>
      </c>
      <c r="L97" s="8">
        <f>[3]AVAILABILITY!H95</f>
        <v>1131</v>
      </c>
      <c r="M97" s="8">
        <v>939</v>
      </c>
      <c r="N97" s="8">
        <f>[3]AVAILABILITY!I95</f>
        <v>1131</v>
      </c>
      <c r="O97" s="8">
        <f t="shared" si="37"/>
        <v>1131</v>
      </c>
      <c r="P97" s="8">
        <f>[3]AVAILABILITY!J95</f>
        <v>1131</v>
      </c>
      <c r="Q97" s="8">
        <v>745.5</v>
      </c>
      <c r="R97" s="8">
        <f>[3]AVAILABILITY!K95</f>
        <v>1131</v>
      </c>
      <c r="S97" s="8">
        <v>768</v>
      </c>
      <c r="T97" s="8">
        <f>[3]AVAILABILITY!L95</f>
        <v>1131</v>
      </c>
      <c r="U97" s="8">
        <v>811</v>
      </c>
      <c r="V97" s="8">
        <f>[3]AVAILABILITY!M95</f>
        <v>565.5</v>
      </c>
      <c r="W97" s="8">
        <v>404</v>
      </c>
      <c r="X97" s="8">
        <f>[3]AVAILABILITY!N95</f>
        <v>565.5</v>
      </c>
      <c r="Y97" s="8">
        <v>404</v>
      </c>
      <c r="Z97" s="8">
        <f>[3]AVAILABILITY!O95</f>
        <v>1131</v>
      </c>
      <c r="AA97" s="8">
        <v>715</v>
      </c>
      <c r="AB97" s="8">
        <f>[3]AVAILABILITY!P95</f>
        <v>1131</v>
      </c>
      <c r="AC97" s="8">
        <v>715</v>
      </c>
      <c r="AD97" s="8">
        <f>[3]AVAILABILITY!Q95</f>
        <v>565.5</v>
      </c>
      <c r="AE97" s="8">
        <v>311</v>
      </c>
      <c r="AF97" s="8">
        <f>[3]AVAILABILITY!R95</f>
        <v>565.5</v>
      </c>
      <c r="AG97" s="8">
        <v>373.5</v>
      </c>
      <c r="AH97" s="8">
        <f>[3]AVAILABILITY!S95</f>
        <v>1131</v>
      </c>
      <c r="AI97" s="8">
        <v>785</v>
      </c>
      <c r="AJ97" s="8">
        <f>[3]AVAILABILITY!T95</f>
        <v>1131</v>
      </c>
      <c r="AK97" s="8">
        <v>715</v>
      </c>
      <c r="AL97" s="8">
        <f>[3]AVAILABILITY!U95</f>
        <v>1131</v>
      </c>
      <c r="AM97" s="8">
        <v>939</v>
      </c>
      <c r="AN97" s="8">
        <f>[3]AVAILABILITY!V95</f>
        <v>1131</v>
      </c>
      <c r="AO97" s="8">
        <f t="shared" si="21"/>
        <v>1131</v>
      </c>
      <c r="AP97" s="8">
        <f>[3]AVAILABILITY!W95</f>
        <v>1131</v>
      </c>
      <c r="AQ97" s="8">
        <v>811</v>
      </c>
      <c r="AR97" s="8">
        <f>[3]AVAILABILITY!X95</f>
        <v>1131</v>
      </c>
      <c r="AS97" s="8">
        <v>939</v>
      </c>
      <c r="AT97" s="8">
        <f>[3]AVAILABILITY!Y95</f>
        <v>1131</v>
      </c>
      <c r="AU97" s="8">
        <v>745.5</v>
      </c>
      <c r="AV97" s="8">
        <f>[3]AVAILABILITY!Z95</f>
        <v>1131</v>
      </c>
      <c r="AW97" s="8">
        <v>777.5</v>
      </c>
      <c r="AX97" s="8">
        <f>[3]AVAILABILITY!AA95</f>
        <v>1131</v>
      </c>
      <c r="AY97" s="8">
        <v>745.5</v>
      </c>
      <c r="AZ97" s="8">
        <f>[3]AVAILABILITY!AB95</f>
        <v>1131</v>
      </c>
      <c r="BA97" s="8">
        <v>715</v>
      </c>
      <c r="BB97" s="8">
        <f>[3]AVAILABILITY!AC95</f>
        <v>1131</v>
      </c>
      <c r="BC97" s="8">
        <v>777.5</v>
      </c>
      <c r="BD97" s="8">
        <f>[3]AVAILABILITY!AD95</f>
        <v>1131</v>
      </c>
      <c r="BE97" s="8">
        <v>715</v>
      </c>
      <c r="BF97" s="8">
        <f>[3]AVAILABILITY!AE95</f>
        <v>1131</v>
      </c>
      <c r="BG97" s="8">
        <v>745.5</v>
      </c>
      <c r="BH97" s="8">
        <f>[3]AVAILABILITY!AF95</f>
        <v>565.5</v>
      </c>
      <c r="BI97" s="8">
        <v>469.5</v>
      </c>
      <c r="BJ97" s="8">
        <f>[3]AVAILABILITY!AG95</f>
        <v>565.5</v>
      </c>
      <c r="BK97" s="8">
        <f t="shared" si="45"/>
        <v>565.5</v>
      </c>
      <c r="BL97" s="8">
        <f>[3]AVAILABILITY!AH95</f>
        <v>855.5</v>
      </c>
      <c r="BM97" s="8">
        <f t="shared" si="54"/>
        <v>855.5</v>
      </c>
    </row>
    <row r="98" spans="1:65" ht="23.25">
      <c r="A98" s="6">
        <v>94</v>
      </c>
      <c r="B98" s="7">
        <v>0.96875</v>
      </c>
      <c r="C98" s="7">
        <v>0.97916666666666663</v>
      </c>
      <c r="D98" s="8">
        <f>[3]AVAILABILITY!D96</f>
        <v>1131</v>
      </c>
      <c r="E98" s="8">
        <v>715</v>
      </c>
      <c r="F98" s="8">
        <f>[3]AVAILABILITY!E96</f>
        <v>1131</v>
      </c>
      <c r="G98" s="8">
        <v>715</v>
      </c>
      <c r="H98" s="8">
        <f>[3]AVAILABILITY!F96</f>
        <v>1131</v>
      </c>
      <c r="I98" s="8">
        <v>715</v>
      </c>
      <c r="J98" s="8">
        <f>[3]AVAILABILITY!G96</f>
        <v>1131</v>
      </c>
      <c r="K98" s="8">
        <v>777.5</v>
      </c>
      <c r="L98" s="8">
        <f>[3]AVAILABILITY!H96</f>
        <v>1131</v>
      </c>
      <c r="M98" s="8">
        <v>875</v>
      </c>
      <c r="N98" s="8">
        <f>[3]AVAILABILITY!I96</f>
        <v>1131</v>
      </c>
      <c r="O98" s="8">
        <f t="shared" si="37"/>
        <v>1131</v>
      </c>
      <c r="P98" s="8">
        <f>[3]AVAILABILITY!J96</f>
        <v>1131</v>
      </c>
      <c r="Q98" s="8">
        <v>715</v>
      </c>
      <c r="R98" s="8">
        <f>[3]AVAILABILITY!K96</f>
        <v>1131</v>
      </c>
      <c r="S98" s="8">
        <v>736</v>
      </c>
      <c r="T98" s="8">
        <f>[3]AVAILABILITY!L96</f>
        <v>1131</v>
      </c>
      <c r="U98" s="8">
        <v>777.5</v>
      </c>
      <c r="V98" s="8">
        <f>[3]AVAILABILITY!M96</f>
        <v>565.5</v>
      </c>
      <c r="W98" s="8">
        <v>404</v>
      </c>
      <c r="X98" s="8">
        <f>[3]AVAILABILITY!N96</f>
        <v>565.5</v>
      </c>
      <c r="Y98" s="8">
        <v>404</v>
      </c>
      <c r="Z98" s="8">
        <f>[3]AVAILABILITY!O96</f>
        <v>1131</v>
      </c>
      <c r="AA98" s="8">
        <v>715</v>
      </c>
      <c r="AB98" s="8">
        <f>[3]AVAILABILITY!P96</f>
        <v>1131</v>
      </c>
      <c r="AC98" s="8">
        <v>715</v>
      </c>
      <c r="AD98" s="8">
        <f>[3]AVAILABILITY!Q96</f>
        <v>565.5</v>
      </c>
      <c r="AE98" s="8">
        <v>311</v>
      </c>
      <c r="AF98" s="8">
        <f>[3]AVAILABILITY!R96</f>
        <v>565.5</v>
      </c>
      <c r="AG98" s="8">
        <v>341.5</v>
      </c>
      <c r="AH98" s="8">
        <f>[3]AVAILABILITY!S96</f>
        <v>1131</v>
      </c>
      <c r="AI98" s="8">
        <v>785</v>
      </c>
      <c r="AJ98" s="8">
        <f>[3]AVAILABILITY!T96</f>
        <v>1131</v>
      </c>
      <c r="AK98" s="8">
        <v>715</v>
      </c>
      <c r="AL98" s="8">
        <f>[3]AVAILABILITY!U96</f>
        <v>1131</v>
      </c>
      <c r="AM98" s="8">
        <v>875</v>
      </c>
      <c r="AN98" s="8">
        <f>[3]AVAILABILITY!V96</f>
        <v>1131</v>
      </c>
      <c r="AO98" s="8">
        <f t="shared" ref="AO98" si="59">+AN98</f>
        <v>1131</v>
      </c>
      <c r="AP98" s="8">
        <f>[3]AVAILABILITY!W96</f>
        <v>1131</v>
      </c>
      <c r="AQ98" s="8">
        <v>777.5</v>
      </c>
      <c r="AR98" s="8">
        <f>[3]AVAILABILITY!X96</f>
        <v>1131</v>
      </c>
      <c r="AS98" s="8">
        <v>875</v>
      </c>
      <c r="AT98" s="8">
        <f>[3]AVAILABILITY!Y96</f>
        <v>1131</v>
      </c>
      <c r="AU98" s="8">
        <v>715</v>
      </c>
      <c r="AV98" s="8">
        <f>[3]AVAILABILITY!Z96</f>
        <v>1131</v>
      </c>
      <c r="AW98" s="8">
        <v>745.5</v>
      </c>
      <c r="AX98" s="8">
        <f>[3]AVAILABILITY!AA96</f>
        <v>1131</v>
      </c>
      <c r="AY98" s="8">
        <v>715</v>
      </c>
      <c r="AZ98" s="8">
        <f>[3]AVAILABILITY!AB96</f>
        <v>1131</v>
      </c>
      <c r="BA98" s="8">
        <v>715</v>
      </c>
      <c r="BB98" s="8">
        <f>[3]AVAILABILITY!AC96</f>
        <v>1131</v>
      </c>
      <c r="BC98" s="8">
        <v>745.5</v>
      </c>
      <c r="BD98" s="8">
        <f>[3]AVAILABILITY!AD96</f>
        <v>1131</v>
      </c>
      <c r="BE98" s="8">
        <v>715</v>
      </c>
      <c r="BF98" s="8">
        <f>[3]AVAILABILITY!AE96</f>
        <v>1131</v>
      </c>
      <c r="BG98" s="8">
        <v>715</v>
      </c>
      <c r="BH98" s="8">
        <f>[3]AVAILABILITY!AF96</f>
        <v>565.5</v>
      </c>
      <c r="BI98" s="8">
        <v>450</v>
      </c>
      <c r="BJ98" s="8">
        <f>[3]AVAILABILITY!AG96</f>
        <v>565.5</v>
      </c>
      <c r="BK98" s="8">
        <f t="shared" si="45"/>
        <v>565.5</v>
      </c>
      <c r="BL98" s="8">
        <f>[3]AVAILABILITY!AH96</f>
        <v>855.5</v>
      </c>
      <c r="BM98" s="8">
        <f t="shared" si="54"/>
        <v>855.5</v>
      </c>
    </row>
    <row r="99" spans="1:65" ht="23.25">
      <c r="A99" s="6">
        <v>95</v>
      </c>
      <c r="B99" s="7">
        <v>0.97916666666666663</v>
      </c>
      <c r="C99" s="7">
        <v>0.98958333333333337</v>
      </c>
      <c r="D99" s="8">
        <f>[3]AVAILABILITY!D97</f>
        <v>1131</v>
      </c>
      <c r="E99" s="8">
        <v>715</v>
      </c>
      <c r="F99" s="8">
        <f>[3]AVAILABILITY!E97</f>
        <v>1131</v>
      </c>
      <c r="G99" s="8">
        <v>715</v>
      </c>
      <c r="H99" s="8">
        <f>[3]AVAILABILITY!F97</f>
        <v>1131</v>
      </c>
      <c r="I99" s="8">
        <v>715</v>
      </c>
      <c r="J99" s="8">
        <f>[3]AVAILABILITY!G97</f>
        <v>1131</v>
      </c>
      <c r="K99" s="8">
        <v>745.5</v>
      </c>
      <c r="L99" s="8">
        <f>[3]AVAILABILITY!H97</f>
        <v>1131</v>
      </c>
      <c r="M99" s="8">
        <v>811</v>
      </c>
      <c r="N99" s="8">
        <f>[3]AVAILABILITY!I97</f>
        <v>1131</v>
      </c>
      <c r="O99" s="8">
        <f t="shared" si="37"/>
        <v>1131</v>
      </c>
      <c r="P99" s="8">
        <f>[3]AVAILABILITY!J97</f>
        <v>1131</v>
      </c>
      <c r="Q99" s="8">
        <v>715</v>
      </c>
      <c r="R99" s="8">
        <f>[3]AVAILABILITY!K97</f>
        <v>1131</v>
      </c>
      <c r="S99" s="8">
        <v>715</v>
      </c>
      <c r="T99" s="8">
        <f>[3]AVAILABILITY!L97</f>
        <v>1131</v>
      </c>
      <c r="U99" s="8">
        <v>745.5</v>
      </c>
      <c r="V99" s="8">
        <f>[3]AVAILABILITY!M97</f>
        <v>565.5</v>
      </c>
      <c r="W99" s="8">
        <v>404</v>
      </c>
      <c r="X99" s="8">
        <f>[3]AVAILABILITY!N97</f>
        <v>565.5</v>
      </c>
      <c r="Y99" s="8">
        <v>404</v>
      </c>
      <c r="Z99" s="8">
        <f>[3]AVAILABILITY!O97</f>
        <v>1131</v>
      </c>
      <c r="AA99" s="8">
        <v>715</v>
      </c>
      <c r="AB99" s="8">
        <f>[3]AVAILABILITY!P97</f>
        <v>1131</v>
      </c>
      <c r="AC99" s="8">
        <v>715</v>
      </c>
      <c r="AD99" s="8">
        <f>[3]AVAILABILITY!Q97</f>
        <v>565.5</v>
      </c>
      <c r="AE99" s="8">
        <v>311</v>
      </c>
      <c r="AF99" s="8">
        <f>[3]AVAILABILITY!R97</f>
        <v>565.5</v>
      </c>
      <c r="AG99" s="8">
        <v>311</v>
      </c>
      <c r="AH99" s="8">
        <f>[3]AVAILABILITY!S97</f>
        <v>1131</v>
      </c>
      <c r="AI99" s="8">
        <v>785</v>
      </c>
      <c r="AJ99" s="8">
        <f>[3]AVAILABILITY!T97</f>
        <v>1131</v>
      </c>
      <c r="AK99" s="8">
        <v>715</v>
      </c>
      <c r="AL99" s="8">
        <f>[3]AVAILABILITY!U97</f>
        <v>1131</v>
      </c>
      <c r="AM99" s="8">
        <v>811</v>
      </c>
      <c r="AN99" s="8">
        <f>[3]AVAILABILITY!V97</f>
        <v>1131</v>
      </c>
      <c r="AO99" s="8">
        <v>1067</v>
      </c>
      <c r="AP99" s="8">
        <f>[3]AVAILABILITY!W97</f>
        <v>1131</v>
      </c>
      <c r="AQ99" s="8">
        <v>745.5</v>
      </c>
      <c r="AR99" s="8">
        <f>[3]AVAILABILITY!X97</f>
        <v>1131</v>
      </c>
      <c r="AS99" s="8">
        <v>811</v>
      </c>
      <c r="AT99" s="8">
        <f>[3]AVAILABILITY!Y97</f>
        <v>1131</v>
      </c>
      <c r="AU99" s="8">
        <v>715</v>
      </c>
      <c r="AV99" s="8">
        <f>[3]AVAILABILITY!Z97</f>
        <v>1131</v>
      </c>
      <c r="AW99" s="8">
        <v>715</v>
      </c>
      <c r="AX99" s="8">
        <f>[3]AVAILABILITY!AA97</f>
        <v>1131</v>
      </c>
      <c r="AY99" s="8">
        <v>715</v>
      </c>
      <c r="AZ99" s="8">
        <f>[3]AVAILABILITY!AB97</f>
        <v>1131</v>
      </c>
      <c r="BA99" s="8">
        <v>715</v>
      </c>
      <c r="BB99" s="8">
        <f>[3]AVAILABILITY!AC97</f>
        <v>1131</v>
      </c>
      <c r="BC99" s="8">
        <v>715</v>
      </c>
      <c r="BD99" s="8">
        <f>[3]AVAILABILITY!AD97</f>
        <v>1131</v>
      </c>
      <c r="BE99" s="8">
        <v>715</v>
      </c>
      <c r="BF99" s="8">
        <f>[3]AVAILABILITY!AE97</f>
        <v>1131</v>
      </c>
      <c r="BG99" s="8">
        <v>715</v>
      </c>
      <c r="BH99" s="8">
        <f>[3]AVAILABILITY!AF97</f>
        <v>565.5</v>
      </c>
      <c r="BI99" s="8">
        <v>450</v>
      </c>
      <c r="BJ99" s="8">
        <f>[3]AVAILABILITY!AG97</f>
        <v>565.5</v>
      </c>
      <c r="BK99" s="8">
        <f t="shared" si="45"/>
        <v>565.5</v>
      </c>
      <c r="BL99" s="8">
        <f>[3]AVAILABILITY!AH97</f>
        <v>855.5</v>
      </c>
      <c r="BM99" s="8">
        <v>823.5</v>
      </c>
    </row>
    <row r="100" spans="1:65" ht="23.25">
      <c r="A100" s="6">
        <v>96</v>
      </c>
      <c r="B100" s="7">
        <v>0.98958333333333337</v>
      </c>
      <c r="C100" s="9" t="s">
        <v>6</v>
      </c>
      <c r="D100" s="8">
        <f>[3]AVAILABILITY!D98</f>
        <v>1131</v>
      </c>
      <c r="E100" s="8">
        <v>715</v>
      </c>
      <c r="F100" s="8">
        <f>[3]AVAILABILITY!E98</f>
        <v>1131</v>
      </c>
      <c r="G100" s="8">
        <v>715</v>
      </c>
      <c r="H100" s="8">
        <f>[3]AVAILABILITY!F98</f>
        <v>1131</v>
      </c>
      <c r="I100" s="8">
        <v>715</v>
      </c>
      <c r="J100" s="8">
        <f>[3]AVAILABILITY!G98</f>
        <v>1131</v>
      </c>
      <c r="K100" s="8">
        <v>715</v>
      </c>
      <c r="L100" s="8">
        <f>[3]AVAILABILITY!H98</f>
        <v>1131</v>
      </c>
      <c r="M100" s="8">
        <v>777.5</v>
      </c>
      <c r="N100" s="8">
        <f>[3]AVAILABILITY!I98</f>
        <v>1131</v>
      </c>
      <c r="O100" s="8">
        <v>1067</v>
      </c>
      <c r="P100" s="8">
        <f>[3]AVAILABILITY!J98</f>
        <v>1131</v>
      </c>
      <c r="Q100" s="8">
        <v>715</v>
      </c>
      <c r="R100" s="8">
        <f>[3]AVAILABILITY!K98</f>
        <v>1131</v>
      </c>
      <c r="S100" s="8">
        <v>715</v>
      </c>
      <c r="T100" s="8">
        <f>[3]AVAILABILITY!L98</f>
        <v>1131</v>
      </c>
      <c r="U100" s="8">
        <v>715</v>
      </c>
      <c r="V100" s="8">
        <f>[3]AVAILABILITY!M98</f>
        <v>565.5</v>
      </c>
      <c r="W100" s="8">
        <v>404</v>
      </c>
      <c r="X100" s="8">
        <f>[3]AVAILABILITY!N98</f>
        <v>565.5</v>
      </c>
      <c r="Y100" s="8">
        <v>404</v>
      </c>
      <c r="Z100" s="8">
        <f>[3]AVAILABILITY!O98</f>
        <v>1131</v>
      </c>
      <c r="AA100" s="8">
        <v>715</v>
      </c>
      <c r="AB100" s="8">
        <f>[3]AVAILABILITY!P98</f>
        <v>1131</v>
      </c>
      <c r="AC100" s="8">
        <v>715</v>
      </c>
      <c r="AD100" s="8">
        <f>[3]AVAILABILITY!Q98</f>
        <v>565.5</v>
      </c>
      <c r="AE100" s="8">
        <v>311</v>
      </c>
      <c r="AF100" s="8">
        <f>[3]AVAILABILITY!R98</f>
        <v>565.5</v>
      </c>
      <c r="AG100" s="8">
        <v>311</v>
      </c>
      <c r="AH100" s="8">
        <f>[3]AVAILABILITY!S98</f>
        <v>1131</v>
      </c>
      <c r="AI100" s="8">
        <v>785</v>
      </c>
      <c r="AJ100" s="8">
        <f>[3]AVAILABILITY!T98</f>
        <v>1131</v>
      </c>
      <c r="AK100" s="8">
        <v>715</v>
      </c>
      <c r="AL100" s="8">
        <f>[3]AVAILABILITY!U98</f>
        <v>1131</v>
      </c>
      <c r="AM100" s="8">
        <v>777.5</v>
      </c>
      <c r="AN100" s="8">
        <f>[3]AVAILABILITY!V98</f>
        <v>1131</v>
      </c>
      <c r="AO100" s="8">
        <v>1003</v>
      </c>
      <c r="AP100" s="8">
        <f>[3]AVAILABILITY!W98</f>
        <v>1131</v>
      </c>
      <c r="AQ100" s="8">
        <v>715</v>
      </c>
      <c r="AR100" s="8">
        <f>[3]AVAILABILITY!X98</f>
        <v>1131</v>
      </c>
      <c r="AS100" s="8">
        <v>777.5</v>
      </c>
      <c r="AT100" s="8">
        <f>[3]AVAILABILITY!Y98</f>
        <v>1131</v>
      </c>
      <c r="AU100" s="8">
        <v>715</v>
      </c>
      <c r="AV100" s="8">
        <f>[3]AVAILABILITY!Z98</f>
        <v>1131</v>
      </c>
      <c r="AW100" s="8">
        <v>715</v>
      </c>
      <c r="AX100" s="8">
        <f>[3]AVAILABILITY!AA98</f>
        <v>1131</v>
      </c>
      <c r="AY100" s="8">
        <v>715</v>
      </c>
      <c r="AZ100" s="8">
        <f>[3]AVAILABILITY!AB98</f>
        <v>1131</v>
      </c>
      <c r="BA100" s="8">
        <v>715</v>
      </c>
      <c r="BB100" s="8">
        <f>[3]AVAILABILITY!AC98</f>
        <v>1131</v>
      </c>
      <c r="BC100" s="8">
        <v>715</v>
      </c>
      <c r="BD100" s="8">
        <f>[3]AVAILABILITY!AD98</f>
        <v>1131</v>
      </c>
      <c r="BE100" s="8">
        <v>715</v>
      </c>
      <c r="BF100" s="8">
        <f>[3]AVAILABILITY!AE98</f>
        <v>1131</v>
      </c>
      <c r="BG100" s="8">
        <v>715</v>
      </c>
      <c r="BH100" s="8">
        <f>[3]AVAILABILITY!AF98</f>
        <v>565.5</v>
      </c>
      <c r="BI100" s="8">
        <v>450</v>
      </c>
      <c r="BJ100" s="8">
        <f>[3]AVAILABILITY!AG98</f>
        <v>565.5</v>
      </c>
      <c r="BK100" s="8">
        <f t="shared" si="45"/>
        <v>565.5</v>
      </c>
      <c r="BL100" s="8">
        <f>[3]AVAILABILITY!AH98</f>
        <v>855.5</v>
      </c>
      <c r="BM100" s="8">
        <v>791.5</v>
      </c>
    </row>
    <row r="101" spans="1:65" ht="18">
      <c r="A101" s="10"/>
      <c r="B101" s="11"/>
      <c r="C101" s="12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</row>
    <row r="102" spans="1:65" s="17" customFormat="1" ht="31.5" customHeight="1">
      <c r="A102" s="14"/>
      <c r="B102" s="27" t="s">
        <v>7</v>
      </c>
      <c r="C102" s="27"/>
      <c r="D102" s="15">
        <f>SUM(D5:D100)/4000</f>
        <v>27.143999999999998</v>
      </c>
      <c r="E102" s="15">
        <f t="shared" ref="E102:BM102" si="60">SUM(E5:E100)/4000</f>
        <v>23.355250000000002</v>
      </c>
      <c r="F102" s="15">
        <f t="shared" si="60"/>
        <v>27.143999999999998</v>
      </c>
      <c r="G102" s="15">
        <f t="shared" si="60"/>
        <v>22.312249999999999</v>
      </c>
      <c r="H102" s="15">
        <f t="shared" si="60"/>
        <v>27.143999999999998</v>
      </c>
      <c r="I102" s="15">
        <f t="shared" si="60"/>
        <v>23.166499999999999</v>
      </c>
      <c r="J102" s="15">
        <f t="shared" si="60"/>
        <v>27.143999999999998</v>
      </c>
      <c r="K102" s="15">
        <f t="shared" si="60"/>
        <v>22.776</v>
      </c>
      <c r="L102" s="15">
        <f t="shared" si="60"/>
        <v>27.143999999999998</v>
      </c>
      <c r="M102" s="15">
        <f t="shared" si="60"/>
        <v>23.935874999999999</v>
      </c>
      <c r="N102" s="15">
        <f t="shared" si="60"/>
        <v>27.143999999999998</v>
      </c>
      <c r="O102" s="15">
        <f t="shared" si="60"/>
        <v>24.747624999999999</v>
      </c>
      <c r="P102" s="15">
        <f t="shared" si="60"/>
        <v>27.143999999999998</v>
      </c>
      <c r="Q102" s="15">
        <f t="shared" si="60"/>
        <v>22.672999999999998</v>
      </c>
      <c r="R102" s="15">
        <f t="shared" si="60"/>
        <v>27.143999999999998</v>
      </c>
      <c r="S102" s="15">
        <f t="shared" si="60"/>
        <v>21.7865</v>
      </c>
      <c r="T102" s="15">
        <f t="shared" si="60"/>
        <v>27.143999999999998</v>
      </c>
      <c r="U102" s="15">
        <f t="shared" si="60"/>
        <v>23.453375000000001</v>
      </c>
      <c r="V102" s="15">
        <f t="shared" si="60"/>
        <v>23.153749999999999</v>
      </c>
      <c r="W102" s="15">
        <f t="shared" si="60"/>
        <v>19.327750000000002</v>
      </c>
      <c r="X102" s="15">
        <f t="shared" si="60"/>
        <v>13.571999999999999</v>
      </c>
      <c r="Y102" s="15">
        <f t="shared" si="60"/>
        <v>11.512874999999999</v>
      </c>
      <c r="Z102" s="15">
        <f t="shared" si="60"/>
        <v>18.744250000000001</v>
      </c>
      <c r="AA102" s="15">
        <f t="shared" si="60"/>
        <v>16.344874999999998</v>
      </c>
      <c r="AB102" s="15">
        <f t="shared" si="60"/>
        <v>27.143999999999998</v>
      </c>
      <c r="AC102" s="15">
        <f t="shared" si="60"/>
        <v>22.996874999999999</v>
      </c>
      <c r="AD102" s="15">
        <f t="shared" si="60"/>
        <v>24.448</v>
      </c>
      <c r="AE102" s="15">
        <f t="shared" si="60"/>
        <v>20.05875</v>
      </c>
      <c r="AF102" s="15">
        <f t="shared" si="60"/>
        <v>13.571999999999999</v>
      </c>
      <c r="AG102" s="15">
        <f t="shared" si="60"/>
        <v>10.581625000000001</v>
      </c>
      <c r="AH102" s="15">
        <f t="shared" si="60"/>
        <v>17.430875</v>
      </c>
      <c r="AI102" s="15">
        <f t="shared" si="60"/>
        <v>14.546625000000001</v>
      </c>
      <c r="AJ102" s="15">
        <f t="shared" si="60"/>
        <v>27.143999999999998</v>
      </c>
      <c r="AK102" s="15">
        <f t="shared" si="60"/>
        <v>22.995625</v>
      </c>
      <c r="AL102" s="15">
        <f t="shared" si="60"/>
        <v>27.143999999999998</v>
      </c>
      <c r="AM102" s="15">
        <f t="shared" si="60"/>
        <v>24.372624999999999</v>
      </c>
      <c r="AN102" s="15">
        <f t="shared" si="60"/>
        <v>27.143999999999998</v>
      </c>
      <c r="AO102" s="15">
        <f t="shared" si="60"/>
        <v>24.616375000000001</v>
      </c>
      <c r="AP102" s="15">
        <f t="shared" si="60"/>
        <v>27.143999999999998</v>
      </c>
      <c r="AQ102" s="15">
        <f t="shared" si="60"/>
        <v>24.47925</v>
      </c>
      <c r="AR102" s="15">
        <f t="shared" si="60"/>
        <v>27.143999999999998</v>
      </c>
      <c r="AS102" s="15">
        <f t="shared" si="60"/>
        <v>24.310124999999999</v>
      </c>
      <c r="AT102" s="15">
        <f t="shared" si="60"/>
        <v>27.143999999999998</v>
      </c>
      <c r="AU102" s="15">
        <f t="shared" si="60"/>
        <v>23.950875</v>
      </c>
      <c r="AV102" s="15">
        <f t="shared" si="60"/>
        <v>27.143999999999998</v>
      </c>
      <c r="AW102" s="15">
        <f t="shared" si="60"/>
        <v>24.024000000000001</v>
      </c>
      <c r="AX102" s="15">
        <f t="shared" si="60"/>
        <v>27.143999999999998</v>
      </c>
      <c r="AY102" s="15">
        <f t="shared" si="60"/>
        <v>23.92</v>
      </c>
      <c r="AZ102" s="15">
        <f t="shared" si="60"/>
        <v>27.143999999999998</v>
      </c>
      <c r="BA102" s="15">
        <f t="shared" si="60"/>
        <v>23.310500000000001</v>
      </c>
      <c r="BB102" s="15">
        <f t="shared" si="60"/>
        <v>27.143999999999998</v>
      </c>
      <c r="BC102" s="15">
        <f t="shared" si="60"/>
        <v>24.128</v>
      </c>
      <c r="BD102" s="15">
        <f t="shared" si="60"/>
        <v>27.143999999999998</v>
      </c>
      <c r="BE102" s="15">
        <f t="shared" si="60"/>
        <v>23.581</v>
      </c>
      <c r="BF102" s="15">
        <f t="shared" si="60"/>
        <v>27.143999999999998</v>
      </c>
      <c r="BG102" s="15">
        <f t="shared" si="60"/>
        <v>21.527999999999999</v>
      </c>
      <c r="BH102" s="15">
        <f t="shared" si="60"/>
        <v>19.514749999999999</v>
      </c>
      <c r="BI102" s="15">
        <f t="shared" si="60"/>
        <v>16.169750000000001</v>
      </c>
      <c r="BJ102" s="15">
        <f t="shared" si="60"/>
        <v>13.571999999999999</v>
      </c>
      <c r="BK102" s="15">
        <f t="shared" si="60"/>
        <v>11.976375000000001</v>
      </c>
      <c r="BL102" s="15">
        <f t="shared" si="60"/>
        <v>14.61575</v>
      </c>
      <c r="BM102" s="15">
        <f t="shared" si="60"/>
        <v>12.95275</v>
      </c>
    </row>
    <row r="104" spans="1:65" ht="14.25" customHeight="1">
      <c r="D104">
        <f t="shared" ref="D104:AG104" si="61">SUM(D5:D100)</f>
        <v>108576</v>
      </c>
      <c r="E104">
        <f t="shared" si="61"/>
        <v>93421</v>
      </c>
      <c r="F104">
        <f t="shared" si="61"/>
        <v>108576</v>
      </c>
      <c r="G104">
        <f t="shared" si="61"/>
        <v>89249</v>
      </c>
      <c r="H104">
        <f t="shared" si="61"/>
        <v>108576</v>
      </c>
      <c r="I104">
        <f t="shared" si="61"/>
        <v>92666</v>
      </c>
      <c r="J104">
        <f t="shared" si="61"/>
        <v>108576</v>
      </c>
      <c r="K104">
        <f t="shared" si="61"/>
        <v>91104</v>
      </c>
      <c r="L104">
        <f t="shared" si="61"/>
        <v>108576</v>
      </c>
      <c r="M104">
        <f t="shared" si="61"/>
        <v>95743.5</v>
      </c>
      <c r="N104">
        <f t="shared" si="61"/>
        <v>108576</v>
      </c>
      <c r="O104">
        <f t="shared" si="61"/>
        <v>98990.5</v>
      </c>
      <c r="P104">
        <f t="shared" si="61"/>
        <v>108576</v>
      </c>
      <c r="Q104">
        <f t="shared" si="61"/>
        <v>90692</v>
      </c>
      <c r="R104">
        <f t="shared" si="61"/>
        <v>108576</v>
      </c>
      <c r="S104">
        <f t="shared" si="61"/>
        <v>87146</v>
      </c>
      <c r="T104">
        <f t="shared" si="61"/>
        <v>108576</v>
      </c>
      <c r="U104">
        <f t="shared" si="61"/>
        <v>93813.5</v>
      </c>
      <c r="V104">
        <f t="shared" si="61"/>
        <v>92615</v>
      </c>
      <c r="W104">
        <f t="shared" si="61"/>
        <v>77311</v>
      </c>
      <c r="X104">
        <f t="shared" si="61"/>
        <v>54288</v>
      </c>
      <c r="Y104">
        <f t="shared" si="61"/>
        <v>46051.5</v>
      </c>
      <c r="Z104">
        <f t="shared" si="61"/>
        <v>74977</v>
      </c>
      <c r="AA104">
        <f t="shared" si="61"/>
        <v>65379.5</v>
      </c>
      <c r="AB104">
        <f t="shared" si="61"/>
        <v>108576</v>
      </c>
      <c r="AC104">
        <f t="shared" si="61"/>
        <v>91987.5</v>
      </c>
      <c r="AD104">
        <f t="shared" si="61"/>
        <v>97792</v>
      </c>
      <c r="AE104">
        <f t="shared" si="61"/>
        <v>80235</v>
      </c>
      <c r="AF104">
        <f t="shared" si="61"/>
        <v>54288</v>
      </c>
      <c r="AG104">
        <f t="shared" si="61"/>
        <v>42326.5</v>
      </c>
      <c r="AH104">
        <f t="shared" ref="AH104:BM104" si="62">SUM(AH5:AH100)</f>
        <v>69723.5</v>
      </c>
      <c r="AI104">
        <f t="shared" si="62"/>
        <v>58186.5</v>
      </c>
      <c r="AJ104">
        <f t="shared" si="62"/>
        <v>108576</v>
      </c>
      <c r="AK104">
        <f t="shared" si="62"/>
        <v>91982.5</v>
      </c>
      <c r="AL104">
        <f t="shared" si="62"/>
        <v>108576</v>
      </c>
      <c r="AM104">
        <f t="shared" si="62"/>
        <v>97490.5</v>
      </c>
      <c r="AN104">
        <f t="shared" si="62"/>
        <v>108576</v>
      </c>
      <c r="AO104">
        <f t="shared" si="62"/>
        <v>98465.5</v>
      </c>
      <c r="AP104">
        <f t="shared" si="62"/>
        <v>108576</v>
      </c>
      <c r="AQ104">
        <f t="shared" si="62"/>
        <v>97917</v>
      </c>
      <c r="AR104">
        <f t="shared" si="62"/>
        <v>108576</v>
      </c>
      <c r="AS104">
        <f t="shared" si="62"/>
        <v>97240.5</v>
      </c>
      <c r="AT104">
        <f t="shared" si="62"/>
        <v>108576</v>
      </c>
      <c r="AU104">
        <f t="shared" si="62"/>
        <v>95803.5</v>
      </c>
      <c r="AV104">
        <f t="shared" si="62"/>
        <v>108576</v>
      </c>
      <c r="AW104">
        <f t="shared" si="62"/>
        <v>96096</v>
      </c>
      <c r="AX104">
        <f>SUM(AX5:AX100)</f>
        <v>108576</v>
      </c>
      <c r="AY104">
        <f t="shared" si="62"/>
        <v>95680</v>
      </c>
      <c r="AZ104">
        <f t="shared" si="62"/>
        <v>108576</v>
      </c>
      <c r="BA104">
        <f t="shared" si="62"/>
        <v>93242</v>
      </c>
      <c r="BB104">
        <f t="shared" si="62"/>
        <v>108576</v>
      </c>
      <c r="BC104">
        <f t="shared" si="62"/>
        <v>96512</v>
      </c>
      <c r="BD104">
        <f t="shared" si="62"/>
        <v>108576</v>
      </c>
      <c r="BE104">
        <f t="shared" si="62"/>
        <v>94324</v>
      </c>
      <c r="BF104">
        <f t="shared" si="62"/>
        <v>108576</v>
      </c>
      <c r="BG104">
        <f t="shared" si="62"/>
        <v>86112</v>
      </c>
      <c r="BH104">
        <f>SUM(BH5:BH100)</f>
        <v>78059</v>
      </c>
      <c r="BI104">
        <f t="shared" si="62"/>
        <v>64679</v>
      </c>
      <c r="BJ104">
        <f t="shared" si="62"/>
        <v>54288</v>
      </c>
      <c r="BK104">
        <f t="shared" si="62"/>
        <v>47905.5</v>
      </c>
      <c r="BL104">
        <f t="shared" si="62"/>
        <v>58463</v>
      </c>
      <c r="BM104">
        <f t="shared" si="62"/>
        <v>51811</v>
      </c>
    </row>
    <row r="105" spans="1:65" ht="14.25" customHeight="1">
      <c r="D105" s="24">
        <f>SUMIF($D$4:$BM$4,D$4,D104:BM104)</f>
        <v>3023165.5</v>
      </c>
      <c r="E105" s="24">
        <f>SUMIF($D$4:$BM$4,E$4,D104:BM104)</f>
        <v>2599564</v>
      </c>
      <c r="AH105" s="25"/>
      <c r="AI105" s="25"/>
      <c r="AJ105" s="25"/>
      <c r="AK105" s="25"/>
    </row>
    <row r="106" spans="1:65" ht="14.25" customHeight="1">
      <c r="AH106" s="25"/>
      <c r="AI106" s="25"/>
      <c r="AJ106" s="25"/>
      <c r="AK106" s="25"/>
    </row>
  </sheetData>
  <mergeCells count="33">
    <mergeCell ref="A1:K1"/>
    <mergeCell ref="D3:E3"/>
    <mergeCell ref="F3:G3"/>
    <mergeCell ref="H3:I3"/>
    <mergeCell ref="J3:K3"/>
    <mergeCell ref="BJ3:BK3"/>
    <mergeCell ref="BL3:BM3"/>
    <mergeCell ref="BF3:BG3"/>
    <mergeCell ref="BH3:BI3"/>
    <mergeCell ref="T3:U3"/>
    <mergeCell ref="AV3:AW3"/>
    <mergeCell ref="AH3:AI3"/>
    <mergeCell ref="X3:Y3"/>
    <mergeCell ref="Z3:AA3"/>
    <mergeCell ref="AB3:AC3"/>
    <mergeCell ref="AD3:AE3"/>
    <mergeCell ref="AF3:AG3"/>
    <mergeCell ref="B102:C102"/>
    <mergeCell ref="AX3:AY3"/>
    <mergeCell ref="AZ3:BA3"/>
    <mergeCell ref="BB3:BC3"/>
    <mergeCell ref="BD3:BE3"/>
    <mergeCell ref="AL3:AM3"/>
    <mergeCell ref="AN3:AO3"/>
    <mergeCell ref="AP3:AQ3"/>
    <mergeCell ref="AR3:AS3"/>
    <mergeCell ref="AT3:AU3"/>
    <mergeCell ref="R3:S3"/>
    <mergeCell ref="AJ3:AK3"/>
    <mergeCell ref="V3:W3"/>
    <mergeCell ref="L3:M3"/>
    <mergeCell ref="N3:O3"/>
    <mergeCell ref="P3:Q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M105"/>
  <sheetViews>
    <sheetView workbookViewId="0">
      <pane xSplit="3" ySplit="4" topLeftCell="D104" activePane="bottomRight" state="frozen"/>
      <selection pane="topRight" activeCell="D1" sqref="D1"/>
      <selection pane="bottomLeft" activeCell="A5" sqref="A5"/>
      <selection pane="bottomRight" activeCell="E108" sqref="E108"/>
    </sheetView>
  </sheetViews>
  <sheetFormatPr defaultRowHeight="14.25"/>
  <cols>
    <col min="3" max="3" width="9.125" customWidth="1"/>
    <col min="4" max="65" width="15.75" customWidth="1"/>
  </cols>
  <sheetData>
    <row r="1" spans="1:65" ht="18">
      <c r="A1" s="29" t="s">
        <v>12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65" ht="18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65" ht="72">
      <c r="A3" s="3" t="s">
        <v>1</v>
      </c>
      <c r="B3" s="4" t="s">
        <v>2</v>
      </c>
      <c r="C3" s="4" t="s">
        <v>3</v>
      </c>
      <c r="D3" s="26">
        <v>1</v>
      </c>
      <c r="E3" s="26"/>
      <c r="F3" s="28">
        <v>2</v>
      </c>
      <c r="G3" s="28"/>
      <c r="H3" s="26">
        <v>3</v>
      </c>
      <c r="I3" s="26"/>
      <c r="J3" s="28">
        <v>4</v>
      </c>
      <c r="K3" s="28"/>
      <c r="L3" s="26">
        <v>5</v>
      </c>
      <c r="M3" s="26"/>
      <c r="N3" s="28">
        <v>6</v>
      </c>
      <c r="O3" s="28"/>
      <c r="P3" s="26">
        <v>7</v>
      </c>
      <c r="Q3" s="26"/>
      <c r="R3" s="28">
        <v>8</v>
      </c>
      <c r="S3" s="28"/>
      <c r="T3" s="26">
        <v>9</v>
      </c>
      <c r="U3" s="26"/>
      <c r="V3" s="28">
        <v>10</v>
      </c>
      <c r="W3" s="28"/>
      <c r="X3" s="26">
        <v>11</v>
      </c>
      <c r="Y3" s="26"/>
      <c r="Z3" s="28">
        <v>12</v>
      </c>
      <c r="AA3" s="28"/>
      <c r="AB3" s="26">
        <v>13</v>
      </c>
      <c r="AC3" s="26"/>
      <c r="AD3" s="28">
        <v>14</v>
      </c>
      <c r="AE3" s="28"/>
      <c r="AF3" s="26">
        <v>15</v>
      </c>
      <c r="AG3" s="26"/>
      <c r="AH3" s="28">
        <v>16</v>
      </c>
      <c r="AI3" s="28"/>
      <c r="AJ3" s="26">
        <v>17</v>
      </c>
      <c r="AK3" s="26"/>
      <c r="AL3" s="28">
        <v>18</v>
      </c>
      <c r="AM3" s="28"/>
      <c r="AN3" s="26">
        <v>19</v>
      </c>
      <c r="AO3" s="26"/>
      <c r="AP3" s="26">
        <v>20</v>
      </c>
      <c r="AQ3" s="26"/>
      <c r="AR3" s="26">
        <v>21</v>
      </c>
      <c r="AS3" s="26"/>
      <c r="AT3" s="26">
        <v>22</v>
      </c>
      <c r="AU3" s="26"/>
      <c r="AV3" s="26">
        <v>23</v>
      </c>
      <c r="AW3" s="26"/>
      <c r="AX3" s="26">
        <v>24</v>
      </c>
      <c r="AY3" s="26"/>
      <c r="AZ3" s="26">
        <v>25</v>
      </c>
      <c r="BA3" s="26"/>
      <c r="BB3" s="26">
        <v>26</v>
      </c>
      <c r="BC3" s="26"/>
      <c r="BD3" s="26">
        <v>27</v>
      </c>
      <c r="BE3" s="26"/>
      <c r="BF3" s="26">
        <v>28</v>
      </c>
      <c r="BG3" s="26"/>
      <c r="BH3" s="26">
        <v>29</v>
      </c>
      <c r="BI3" s="26"/>
      <c r="BJ3" s="26">
        <v>30</v>
      </c>
      <c r="BK3" s="26"/>
      <c r="BL3" s="26">
        <v>31</v>
      </c>
      <c r="BM3" s="26"/>
    </row>
    <row r="4" spans="1:65" ht="18">
      <c r="A4" s="3"/>
      <c r="B4" s="4"/>
      <c r="C4" s="4"/>
      <c r="D4" s="5" t="s">
        <v>8</v>
      </c>
      <c r="E4" s="5" t="s">
        <v>5</v>
      </c>
      <c r="F4" s="5" t="s">
        <v>8</v>
      </c>
      <c r="G4" s="5" t="s">
        <v>5</v>
      </c>
      <c r="H4" s="5" t="s">
        <v>8</v>
      </c>
      <c r="I4" s="5" t="s">
        <v>5</v>
      </c>
      <c r="J4" s="5" t="s">
        <v>8</v>
      </c>
      <c r="K4" s="5" t="s">
        <v>5</v>
      </c>
      <c r="L4" s="5" t="s">
        <v>8</v>
      </c>
      <c r="M4" s="5" t="s">
        <v>5</v>
      </c>
      <c r="N4" s="5" t="s">
        <v>8</v>
      </c>
      <c r="O4" s="5" t="s">
        <v>5</v>
      </c>
      <c r="P4" s="5" t="s">
        <v>8</v>
      </c>
      <c r="Q4" s="5" t="s">
        <v>5</v>
      </c>
      <c r="R4" s="5" t="s">
        <v>8</v>
      </c>
      <c r="S4" s="5" t="s">
        <v>5</v>
      </c>
      <c r="T4" s="5" t="s">
        <v>8</v>
      </c>
      <c r="U4" s="5" t="s">
        <v>5</v>
      </c>
      <c r="V4" s="5" t="s">
        <v>8</v>
      </c>
      <c r="W4" s="5" t="s">
        <v>5</v>
      </c>
      <c r="X4" s="5" t="s">
        <v>8</v>
      </c>
      <c r="Y4" s="5" t="s">
        <v>5</v>
      </c>
      <c r="Z4" s="5" t="s">
        <v>8</v>
      </c>
      <c r="AA4" s="5" t="s">
        <v>5</v>
      </c>
      <c r="AB4" s="5" t="s">
        <v>8</v>
      </c>
      <c r="AC4" s="5" t="s">
        <v>5</v>
      </c>
      <c r="AD4" s="5" t="s">
        <v>8</v>
      </c>
      <c r="AE4" s="5" t="s">
        <v>5</v>
      </c>
      <c r="AF4" s="5" t="s">
        <v>8</v>
      </c>
      <c r="AG4" s="5" t="s">
        <v>5</v>
      </c>
      <c r="AH4" s="5" t="s">
        <v>8</v>
      </c>
      <c r="AI4" s="5" t="s">
        <v>5</v>
      </c>
      <c r="AJ4" s="5" t="s">
        <v>8</v>
      </c>
      <c r="AK4" s="5" t="s">
        <v>5</v>
      </c>
      <c r="AL4" s="5" t="s">
        <v>8</v>
      </c>
      <c r="AM4" s="5" t="s">
        <v>5</v>
      </c>
      <c r="AN4" s="5" t="s">
        <v>8</v>
      </c>
      <c r="AO4" s="5" t="s">
        <v>5</v>
      </c>
      <c r="AP4" s="5" t="s">
        <v>8</v>
      </c>
      <c r="AQ4" s="5" t="s">
        <v>5</v>
      </c>
      <c r="AR4" s="5" t="s">
        <v>8</v>
      </c>
      <c r="AS4" s="5" t="s">
        <v>5</v>
      </c>
      <c r="AT4" s="5" t="s">
        <v>8</v>
      </c>
      <c r="AU4" s="5" t="s">
        <v>5</v>
      </c>
      <c r="AV4" s="5" t="s">
        <v>8</v>
      </c>
      <c r="AW4" s="5" t="s">
        <v>5</v>
      </c>
      <c r="AX4" s="5" t="s">
        <v>8</v>
      </c>
      <c r="AY4" s="5" t="s">
        <v>5</v>
      </c>
      <c r="AZ4" s="5" t="s">
        <v>8</v>
      </c>
      <c r="BA4" s="5" t="s">
        <v>5</v>
      </c>
      <c r="BB4" s="5" t="s">
        <v>8</v>
      </c>
      <c r="BC4" s="5" t="s">
        <v>5</v>
      </c>
      <c r="BD4" s="5" t="s">
        <v>8</v>
      </c>
      <c r="BE4" s="5" t="s">
        <v>5</v>
      </c>
      <c r="BF4" s="5" t="s">
        <v>8</v>
      </c>
      <c r="BG4" s="5" t="s">
        <v>5</v>
      </c>
      <c r="BH4" s="5" t="s">
        <v>8</v>
      </c>
      <c r="BI4" s="5" t="s">
        <v>5</v>
      </c>
      <c r="BJ4" s="5" t="s">
        <v>8</v>
      </c>
      <c r="BK4" s="5" t="s">
        <v>5</v>
      </c>
      <c r="BL4" s="5" t="s">
        <v>8</v>
      </c>
      <c r="BM4" s="5" t="s">
        <v>5</v>
      </c>
    </row>
    <row r="5" spans="1:65" ht="23.25">
      <c r="A5" s="6">
        <v>1</v>
      </c>
      <c r="B5" s="7">
        <v>0</v>
      </c>
      <c r="C5" s="7">
        <v>1.0416666666666666E-2</v>
      </c>
      <c r="D5" s="8">
        <f>[4]AVAILABILITY!D3</f>
        <v>845.5</v>
      </c>
      <c r="E5" s="8">
        <v>749.5</v>
      </c>
      <c r="F5" s="8">
        <f>[4]AVAILABILITY!E3</f>
        <v>1131</v>
      </c>
      <c r="G5" s="8">
        <v>715</v>
      </c>
      <c r="H5" s="8">
        <f>[4]AVAILABILITY!F3</f>
        <v>1131</v>
      </c>
      <c r="I5" s="8">
        <v>715</v>
      </c>
      <c r="J5" s="8">
        <f>[4]AVAILABILITY!G3</f>
        <v>565.5</v>
      </c>
      <c r="K5" s="8">
        <v>404</v>
      </c>
      <c r="L5" s="8">
        <f>[4]AVAILABILITY!H3</f>
        <v>565.5</v>
      </c>
      <c r="M5" s="8">
        <v>437.5</v>
      </c>
      <c r="N5" s="8">
        <f>[4]AVAILABILITY!I3</f>
        <v>1131</v>
      </c>
      <c r="O5" s="8">
        <v>715</v>
      </c>
      <c r="P5" s="8">
        <f>[4]AVAILABILITY!J3</f>
        <v>1131</v>
      </c>
      <c r="Q5" s="8">
        <v>811</v>
      </c>
      <c r="R5" s="8">
        <f>[4]AVAILABILITY!K3</f>
        <v>1131</v>
      </c>
      <c r="S5" s="8">
        <v>715</v>
      </c>
      <c r="T5" s="8">
        <f>[4]AVAILABILITY!L3</f>
        <v>1131</v>
      </c>
      <c r="U5" s="8">
        <v>811</v>
      </c>
      <c r="V5" s="8">
        <f>[4]AVAILABILITY!M3</f>
        <v>1131</v>
      </c>
      <c r="W5" s="8">
        <v>1000</v>
      </c>
      <c r="X5" s="8">
        <f>[4]AVAILABILITY!N3</f>
        <v>1131</v>
      </c>
      <c r="Y5" s="8">
        <v>875</v>
      </c>
      <c r="Z5" s="8">
        <f>[4]AVAILABILITY!O3</f>
        <v>1131</v>
      </c>
      <c r="AA5" s="8">
        <f>+Z5</f>
        <v>1131</v>
      </c>
      <c r="AB5" s="8">
        <f>[4]AVAILABILITY!P3</f>
        <v>1131</v>
      </c>
      <c r="AC5" s="8">
        <v>1067</v>
      </c>
      <c r="AD5" s="8">
        <f>[4]AVAILABILITY!Q3</f>
        <v>1131</v>
      </c>
      <c r="AE5" s="8">
        <v>811</v>
      </c>
      <c r="AF5" s="8">
        <f>[4]AVAILABILITY!R3</f>
        <v>1131</v>
      </c>
      <c r="AG5" s="8">
        <v>715</v>
      </c>
      <c r="AH5" s="8">
        <f>[4]AVAILABILITY!S3</f>
        <v>1131</v>
      </c>
      <c r="AI5" s="8">
        <v>745.5</v>
      </c>
      <c r="AJ5" s="8">
        <f>[4]AVAILABILITY!T3</f>
        <v>1131</v>
      </c>
      <c r="AK5" s="8">
        <v>1067</v>
      </c>
      <c r="AL5" s="8">
        <f>[4]AVAILABILITY!U3</f>
        <v>1131</v>
      </c>
      <c r="AM5" s="8">
        <v>939</v>
      </c>
      <c r="AN5" s="8">
        <f>[4]AVAILABILITY!V3</f>
        <v>1131</v>
      </c>
      <c r="AO5" s="8">
        <f>+AN5</f>
        <v>1131</v>
      </c>
      <c r="AP5" s="8">
        <f>[4]AVAILABILITY!W3</f>
        <v>1131</v>
      </c>
      <c r="AQ5" s="8">
        <v>715</v>
      </c>
      <c r="AR5" s="8">
        <f>[4]AVAILABILITY!X3</f>
        <v>1131</v>
      </c>
      <c r="AS5" s="8">
        <v>811</v>
      </c>
      <c r="AT5" s="8">
        <f>[4]AVAILABILITY!Y3</f>
        <v>1131</v>
      </c>
      <c r="AU5" s="8">
        <v>922</v>
      </c>
      <c r="AV5" s="8">
        <f>[4]AVAILABILITY!Z3</f>
        <v>1131</v>
      </c>
      <c r="AW5" s="8">
        <v>777.5</v>
      </c>
      <c r="AX5" s="8">
        <f>[4]AVAILABILITY!AA3</f>
        <v>1131</v>
      </c>
      <c r="AY5" s="8">
        <v>715</v>
      </c>
      <c r="AZ5" s="8">
        <f>[4]AVAILABILITY!AB3</f>
        <v>1131</v>
      </c>
      <c r="BA5" s="8">
        <v>715</v>
      </c>
      <c r="BB5" s="8">
        <f>[4]AVAILABILITY!AC3</f>
        <v>1131</v>
      </c>
      <c r="BC5" s="8">
        <v>900</v>
      </c>
      <c r="BD5" s="8">
        <f>[4]AVAILABILITY!AD3</f>
        <v>1131</v>
      </c>
      <c r="BE5" s="8">
        <v>715</v>
      </c>
      <c r="BF5" s="8">
        <f>[4]AVAILABILITY!AE3</f>
        <v>1131</v>
      </c>
      <c r="BG5" s="8">
        <f>+BF5</f>
        <v>1131</v>
      </c>
      <c r="BH5" s="8">
        <f>[4]AVAILABILITY!AF3</f>
        <v>1131</v>
      </c>
      <c r="BI5" s="8">
        <v>858</v>
      </c>
      <c r="BJ5" s="8">
        <f>[4]AVAILABILITY!AG3</f>
        <v>1131</v>
      </c>
      <c r="BK5" s="8">
        <f>+BJ5</f>
        <v>1131</v>
      </c>
      <c r="BL5" s="8">
        <f>[4]AVAILABILITY!AH3</f>
        <v>1131</v>
      </c>
      <c r="BM5" s="8">
        <f>+BL5</f>
        <v>1131</v>
      </c>
    </row>
    <row r="6" spans="1:65" ht="23.25">
      <c r="A6" s="6">
        <v>2</v>
      </c>
      <c r="B6" s="7">
        <v>1.0416666666666666E-2</v>
      </c>
      <c r="C6" s="7">
        <v>2.0833333333333332E-2</v>
      </c>
      <c r="D6" s="8">
        <f>[4]AVAILABILITY!D4</f>
        <v>845.5</v>
      </c>
      <c r="E6" s="8">
        <v>717.5</v>
      </c>
      <c r="F6" s="8">
        <f>[4]AVAILABILITY!E4</f>
        <v>1131</v>
      </c>
      <c r="G6" s="8">
        <v>715</v>
      </c>
      <c r="H6" s="8">
        <f>[4]AVAILABILITY!F4</f>
        <v>1131</v>
      </c>
      <c r="I6" s="8">
        <v>715</v>
      </c>
      <c r="J6" s="8">
        <f>[4]AVAILABILITY!G4</f>
        <v>565.5</v>
      </c>
      <c r="K6" s="8">
        <v>404</v>
      </c>
      <c r="L6" s="8">
        <f>[4]AVAILABILITY!H4</f>
        <v>565.5</v>
      </c>
      <c r="M6" s="8">
        <v>405.5</v>
      </c>
      <c r="N6" s="8">
        <f>[4]AVAILABILITY!I4</f>
        <v>1131</v>
      </c>
      <c r="O6" s="8">
        <v>715</v>
      </c>
      <c r="P6" s="8">
        <f>[4]AVAILABILITY!J4</f>
        <v>1131</v>
      </c>
      <c r="Q6" s="8">
        <v>777.5</v>
      </c>
      <c r="R6" s="8">
        <f>[4]AVAILABILITY!K4</f>
        <v>1131</v>
      </c>
      <c r="S6" s="8">
        <v>715</v>
      </c>
      <c r="T6" s="8">
        <f>[4]AVAILABILITY!L4</f>
        <v>1131</v>
      </c>
      <c r="U6" s="8">
        <v>777.5</v>
      </c>
      <c r="V6" s="8">
        <f>[4]AVAILABILITY!M4</f>
        <v>1131</v>
      </c>
      <c r="W6" s="8">
        <v>1000</v>
      </c>
      <c r="X6" s="8">
        <f>[4]AVAILABILITY!N4</f>
        <v>1131</v>
      </c>
      <c r="Y6" s="8">
        <v>811</v>
      </c>
      <c r="Z6" s="8">
        <f>[4]AVAILABILITY!O4</f>
        <v>1131</v>
      </c>
      <c r="AA6" s="8">
        <f t="shared" ref="AA6:AA14" si="0">+Z6</f>
        <v>1131</v>
      </c>
      <c r="AB6" s="8">
        <f>[4]AVAILABILITY!P4</f>
        <v>1131</v>
      </c>
      <c r="AC6" s="8">
        <v>1003</v>
      </c>
      <c r="AD6" s="8">
        <f>[4]AVAILABILITY!Q4</f>
        <v>1131</v>
      </c>
      <c r="AE6" s="8">
        <v>777.5</v>
      </c>
      <c r="AF6" s="8">
        <f>[4]AVAILABILITY!R4</f>
        <v>1131</v>
      </c>
      <c r="AG6" s="8">
        <v>715</v>
      </c>
      <c r="AH6" s="8">
        <f>[4]AVAILABILITY!S4</f>
        <v>1131</v>
      </c>
      <c r="AI6" s="8">
        <v>715</v>
      </c>
      <c r="AJ6" s="8">
        <f>[4]AVAILABILITY!T4</f>
        <v>1131</v>
      </c>
      <c r="AK6" s="8">
        <v>1003</v>
      </c>
      <c r="AL6" s="8">
        <f>[4]AVAILABILITY!U4</f>
        <v>1131</v>
      </c>
      <c r="AM6" s="8">
        <v>875</v>
      </c>
      <c r="AN6" s="8">
        <f>[4]AVAILABILITY!V4</f>
        <v>1131</v>
      </c>
      <c r="AO6" s="8">
        <f t="shared" ref="AO6" si="1">+AN6</f>
        <v>1131</v>
      </c>
      <c r="AP6" s="8">
        <f>[4]AVAILABILITY!W4</f>
        <v>1131</v>
      </c>
      <c r="AQ6" s="8">
        <v>715</v>
      </c>
      <c r="AR6" s="8">
        <f>[4]AVAILABILITY!X4</f>
        <v>1131</v>
      </c>
      <c r="AS6" s="8">
        <v>777.5</v>
      </c>
      <c r="AT6" s="8">
        <f>[4]AVAILABILITY!Y4</f>
        <v>1131</v>
      </c>
      <c r="AU6" s="8">
        <v>858</v>
      </c>
      <c r="AV6" s="8">
        <f>[4]AVAILABILITY!Z4</f>
        <v>1131</v>
      </c>
      <c r="AW6" s="8">
        <v>745.5</v>
      </c>
      <c r="AX6" s="8">
        <f>[4]AVAILABILITY!AA4</f>
        <v>1131</v>
      </c>
      <c r="AY6" s="8">
        <v>715</v>
      </c>
      <c r="AZ6" s="8">
        <f>[4]AVAILABILITY!AB4</f>
        <v>1131</v>
      </c>
      <c r="BA6" s="8">
        <v>715</v>
      </c>
      <c r="BB6" s="8">
        <f>[4]AVAILABILITY!AC4</f>
        <v>1131</v>
      </c>
      <c r="BC6" s="8">
        <v>900</v>
      </c>
      <c r="BD6" s="8">
        <f>[4]AVAILABILITY!AD4</f>
        <v>1131</v>
      </c>
      <c r="BE6" s="8">
        <v>715</v>
      </c>
      <c r="BF6" s="8">
        <f>[4]AVAILABILITY!AE4</f>
        <v>1131</v>
      </c>
      <c r="BG6" s="8">
        <f t="shared" ref="BG6" si="2">+BF6</f>
        <v>1131</v>
      </c>
      <c r="BH6" s="8">
        <f>[4]AVAILABILITY!AF4</f>
        <v>1131</v>
      </c>
      <c r="BI6" s="8">
        <v>801</v>
      </c>
      <c r="BJ6" s="8">
        <f>[4]AVAILABILITY!AG4</f>
        <v>1131</v>
      </c>
      <c r="BK6" s="8">
        <f t="shared" ref="BK6:BK69" si="3">+BJ6</f>
        <v>1131</v>
      </c>
      <c r="BL6" s="8">
        <f>[4]AVAILABILITY!AH4</f>
        <v>1131</v>
      </c>
      <c r="BM6" s="8">
        <f t="shared" ref="BM6:BM69" si="4">+BL6</f>
        <v>1131</v>
      </c>
    </row>
    <row r="7" spans="1:65" ht="23.25">
      <c r="A7" s="6">
        <v>3</v>
      </c>
      <c r="B7" s="7">
        <v>2.0833333333333332E-2</v>
      </c>
      <c r="C7" s="7">
        <v>3.125E-2</v>
      </c>
      <c r="D7" s="8">
        <f>[4]AVAILABILITY!D5</f>
        <v>845.5</v>
      </c>
      <c r="E7" s="8">
        <v>685.5</v>
      </c>
      <c r="F7" s="8">
        <f>[4]AVAILABILITY!E5</f>
        <v>1131</v>
      </c>
      <c r="G7" s="8">
        <v>715</v>
      </c>
      <c r="H7" s="8">
        <f>[4]AVAILABILITY!F5</f>
        <v>1131</v>
      </c>
      <c r="I7" s="8">
        <v>715</v>
      </c>
      <c r="J7" s="8">
        <f>[4]AVAILABILITY!G5</f>
        <v>565.5</v>
      </c>
      <c r="K7" s="8">
        <v>404</v>
      </c>
      <c r="L7" s="8">
        <f>[4]AVAILABILITY!H5</f>
        <v>565.5</v>
      </c>
      <c r="M7" s="8">
        <v>404</v>
      </c>
      <c r="N7" s="8">
        <f>[4]AVAILABILITY!I5</f>
        <v>1131</v>
      </c>
      <c r="O7" s="8">
        <v>715</v>
      </c>
      <c r="P7" s="8">
        <f>[4]AVAILABILITY!J5</f>
        <v>1131</v>
      </c>
      <c r="Q7" s="8">
        <v>745.5</v>
      </c>
      <c r="R7" s="8">
        <f>[4]AVAILABILITY!K5</f>
        <v>1131</v>
      </c>
      <c r="S7" s="8">
        <v>715</v>
      </c>
      <c r="T7" s="8">
        <f>[4]AVAILABILITY!L5</f>
        <v>1131</v>
      </c>
      <c r="U7" s="8">
        <v>745.5</v>
      </c>
      <c r="V7" s="8">
        <f>[4]AVAILABILITY!M5</f>
        <v>1131</v>
      </c>
      <c r="W7" s="8">
        <v>1000</v>
      </c>
      <c r="X7" s="8">
        <f>[4]AVAILABILITY!N5</f>
        <v>1131</v>
      </c>
      <c r="Y7" s="8">
        <v>777.5</v>
      </c>
      <c r="Z7" s="8">
        <f>[4]AVAILABILITY!O5</f>
        <v>1131</v>
      </c>
      <c r="AA7" s="8">
        <f t="shared" si="0"/>
        <v>1131</v>
      </c>
      <c r="AB7" s="8">
        <f>[4]AVAILABILITY!P5</f>
        <v>1131</v>
      </c>
      <c r="AC7" s="8">
        <v>939</v>
      </c>
      <c r="AD7" s="8">
        <f>[4]AVAILABILITY!Q5</f>
        <v>1131</v>
      </c>
      <c r="AE7" s="8">
        <v>745.5</v>
      </c>
      <c r="AF7" s="8">
        <f>[4]AVAILABILITY!R5</f>
        <v>1131</v>
      </c>
      <c r="AG7" s="8">
        <v>715</v>
      </c>
      <c r="AH7" s="8">
        <f>[4]AVAILABILITY!S5</f>
        <v>1131</v>
      </c>
      <c r="AI7" s="8">
        <v>715</v>
      </c>
      <c r="AJ7" s="8">
        <f>[4]AVAILABILITY!T5</f>
        <v>1131</v>
      </c>
      <c r="AK7" s="8">
        <v>939</v>
      </c>
      <c r="AL7" s="8">
        <f>[4]AVAILABILITY!U5</f>
        <v>1131</v>
      </c>
      <c r="AM7" s="8">
        <v>811</v>
      </c>
      <c r="AN7" s="8">
        <f>[4]AVAILABILITY!V5</f>
        <v>1131</v>
      </c>
      <c r="AO7" s="8">
        <v>1067</v>
      </c>
      <c r="AP7" s="8">
        <f>[4]AVAILABILITY!W5</f>
        <v>1131</v>
      </c>
      <c r="AQ7" s="8">
        <v>715</v>
      </c>
      <c r="AR7" s="8">
        <f>[4]AVAILABILITY!X5</f>
        <v>1131</v>
      </c>
      <c r="AS7" s="8">
        <v>745.5</v>
      </c>
      <c r="AT7" s="8">
        <f>[4]AVAILABILITY!Y5</f>
        <v>1131</v>
      </c>
      <c r="AU7" s="8">
        <v>801</v>
      </c>
      <c r="AV7" s="8">
        <f>[4]AVAILABILITY!Z5</f>
        <v>1131</v>
      </c>
      <c r="AW7" s="8">
        <v>715</v>
      </c>
      <c r="AX7" s="8">
        <f>[4]AVAILABILITY!AA5</f>
        <v>1131</v>
      </c>
      <c r="AY7" s="8">
        <v>715</v>
      </c>
      <c r="AZ7" s="8">
        <f>[4]AVAILABILITY!AB5</f>
        <v>1131</v>
      </c>
      <c r="BA7" s="8">
        <v>715</v>
      </c>
      <c r="BB7" s="8">
        <f>[4]AVAILABILITY!AC5</f>
        <v>1131</v>
      </c>
      <c r="BC7" s="8">
        <v>900</v>
      </c>
      <c r="BD7" s="8">
        <f>[4]AVAILABILITY!AD5</f>
        <v>1131</v>
      </c>
      <c r="BE7" s="8">
        <v>715</v>
      </c>
      <c r="BF7" s="8">
        <f>[4]AVAILABILITY!AE5</f>
        <v>1131</v>
      </c>
      <c r="BG7" s="8">
        <v>1067</v>
      </c>
      <c r="BH7" s="8">
        <f>[4]AVAILABILITY!AF5</f>
        <v>1131</v>
      </c>
      <c r="BI7" s="8">
        <v>769</v>
      </c>
      <c r="BJ7" s="8">
        <f>[4]AVAILABILITY!AG5</f>
        <v>1131</v>
      </c>
      <c r="BK7" s="8">
        <f t="shared" si="3"/>
        <v>1131</v>
      </c>
      <c r="BL7" s="8">
        <f>[4]AVAILABILITY!AH5</f>
        <v>1131</v>
      </c>
      <c r="BM7" s="8">
        <f t="shared" si="4"/>
        <v>1131</v>
      </c>
    </row>
    <row r="8" spans="1:65" ht="23.25">
      <c r="A8" s="6">
        <v>4</v>
      </c>
      <c r="B8" s="7">
        <v>3.125E-2</v>
      </c>
      <c r="C8" s="7">
        <v>4.1666666666666664E-2</v>
      </c>
      <c r="D8" s="8">
        <f>[4]AVAILABILITY!D6</f>
        <v>845.5</v>
      </c>
      <c r="E8" s="8">
        <v>653.5</v>
      </c>
      <c r="F8" s="8">
        <f>[4]AVAILABILITY!E6</f>
        <v>1131</v>
      </c>
      <c r="G8" s="8">
        <v>715</v>
      </c>
      <c r="H8" s="8">
        <f>[4]AVAILABILITY!F6</f>
        <v>1131</v>
      </c>
      <c r="I8" s="8">
        <v>715</v>
      </c>
      <c r="J8" s="8">
        <f>[4]AVAILABILITY!G6</f>
        <v>565.5</v>
      </c>
      <c r="K8" s="8">
        <v>404</v>
      </c>
      <c r="L8" s="8">
        <f>[4]AVAILABILITY!H6</f>
        <v>565.5</v>
      </c>
      <c r="M8" s="8">
        <v>404</v>
      </c>
      <c r="N8" s="8">
        <f>[4]AVAILABILITY!I6</f>
        <v>1131</v>
      </c>
      <c r="O8" s="8">
        <v>715</v>
      </c>
      <c r="P8" s="8">
        <f>[4]AVAILABILITY!J6</f>
        <v>1131</v>
      </c>
      <c r="Q8" s="8">
        <v>715</v>
      </c>
      <c r="R8" s="8">
        <f>[4]AVAILABILITY!K6</f>
        <v>1131</v>
      </c>
      <c r="S8" s="8">
        <v>715</v>
      </c>
      <c r="T8" s="8">
        <f>[4]AVAILABILITY!L6</f>
        <v>1131</v>
      </c>
      <c r="U8" s="8">
        <v>715</v>
      </c>
      <c r="V8" s="8">
        <f>[4]AVAILABILITY!M6</f>
        <v>1131</v>
      </c>
      <c r="W8" s="8">
        <v>936</v>
      </c>
      <c r="X8" s="8">
        <f>[4]AVAILABILITY!N6</f>
        <v>1131</v>
      </c>
      <c r="Y8" s="8">
        <v>745.5</v>
      </c>
      <c r="Z8" s="8">
        <f>[4]AVAILABILITY!O6</f>
        <v>1131</v>
      </c>
      <c r="AA8" s="8">
        <f t="shared" si="0"/>
        <v>1131</v>
      </c>
      <c r="AB8" s="8">
        <f>[4]AVAILABILITY!P6</f>
        <v>1131</v>
      </c>
      <c r="AC8" s="8">
        <v>875</v>
      </c>
      <c r="AD8" s="8">
        <f>[4]AVAILABILITY!Q6</f>
        <v>1131</v>
      </c>
      <c r="AE8" s="8">
        <v>715</v>
      </c>
      <c r="AF8" s="8">
        <f>[4]AVAILABILITY!R6</f>
        <v>1131</v>
      </c>
      <c r="AG8" s="8">
        <v>715</v>
      </c>
      <c r="AH8" s="8">
        <f>[4]AVAILABILITY!S6</f>
        <v>1131</v>
      </c>
      <c r="AI8" s="8">
        <v>715</v>
      </c>
      <c r="AJ8" s="8">
        <f>[4]AVAILABILITY!T6</f>
        <v>1131</v>
      </c>
      <c r="AK8" s="8">
        <v>875</v>
      </c>
      <c r="AL8" s="8">
        <f>[4]AVAILABILITY!U6</f>
        <v>1131</v>
      </c>
      <c r="AM8" s="8">
        <v>777.5</v>
      </c>
      <c r="AN8" s="8">
        <f>[4]AVAILABILITY!V6</f>
        <v>1131</v>
      </c>
      <c r="AO8" s="8">
        <v>1003</v>
      </c>
      <c r="AP8" s="8">
        <f>[4]AVAILABILITY!W6</f>
        <v>1131</v>
      </c>
      <c r="AQ8" s="8">
        <v>715</v>
      </c>
      <c r="AR8" s="8">
        <f>[4]AVAILABILITY!X6</f>
        <v>1131</v>
      </c>
      <c r="AS8" s="8">
        <v>715</v>
      </c>
      <c r="AT8" s="8">
        <f>[4]AVAILABILITY!Y6</f>
        <v>1131</v>
      </c>
      <c r="AU8" s="8">
        <v>769</v>
      </c>
      <c r="AV8" s="8">
        <f>[4]AVAILABILITY!Z6</f>
        <v>1131</v>
      </c>
      <c r="AW8" s="8">
        <v>715</v>
      </c>
      <c r="AX8" s="8">
        <f>[4]AVAILABILITY!AA6</f>
        <v>1131</v>
      </c>
      <c r="AY8" s="8">
        <v>715</v>
      </c>
      <c r="AZ8" s="8">
        <f>[4]AVAILABILITY!AB6</f>
        <v>1131</v>
      </c>
      <c r="BA8" s="8">
        <v>715</v>
      </c>
      <c r="BB8" s="8">
        <f>[4]AVAILABILITY!AC6</f>
        <v>1131</v>
      </c>
      <c r="BC8" s="8">
        <v>900</v>
      </c>
      <c r="BD8" s="8">
        <f>[4]AVAILABILITY!AD6</f>
        <v>1131</v>
      </c>
      <c r="BE8" s="8">
        <v>715</v>
      </c>
      <c r="BF8" s="8">
        <f>[4]AVAILABILITY!AE6</f>
        <v>1131</v>
      </c>
      <c r="BG8" s="8">
        <v>1003</v>
      </c>
      <c r="BH8" s="8">
        <f>[4]AVAILABILITY!AF6</f>
        <v>1131</v>
      </c>
      <c r="BI8" s="8">
        <v>737</v>
      </c>
      <c r="BJ8" s="8">
        <f>[4]AVAILABILITY!AG6</f>
        <v>1131</v>
      </c>
      <c r="BK8" s="8">
        <f t="shared" si="3"/>
        <v>1131</v>
      </c>
      <c r="BL8" s="8">
        <f>[4]AVAILABILITY!AH6</f>
        <v>1131</v>
      </c>
      <c r="BM8" s="8">
        <f t="shared" si="4"/>
        <v>1131</v>
      </c>
    </row>
    <row r="9" spans="1:65" ht="23.25">
      <c r="A9" s="6">
        <v>5</v>
      </c>
      <c r="B9" s="7">
        <v>4.1666666666666664E-2</v>
      </c>
      <c r="C9" s="7">
        <v>5.2083333333333336E-2</v>
      </c>
      <c r="D9" s="8">
        <f>[4]AVAILABILITY!D7</f>
        <v>845.5</v>
      </c>
      <c r="E9" s="8">
        <v>621.5</v>
      </c>
      <c r="F9" s="8">
        <f>[4]AVAILABILITY!E7</f>
        <v>1131</v>
      </c>
      <c r="G9" s="8">
        <v>715</v>
      </c>
      <c r="H9" s="8">
        <f>[4]AVAILABILITY!F7</f>
        <v>1131</v>
      </c>
      <c r="I9" s="8">
        <v>715</v>
      </c>
      <c r="J9" s="8">
        <f>[4]AVAILABILITY!G7</f>
        <v>565.5</v>
      </c>
      <c r="K9" s="8">
        <v>404</v>
      </c>
      <c r="L9" s="8">
        <f>[4]AVAILABILITY!H7</f>
        <v>565.5</v>
      </c>
      <c r="M9" s="8">
        <v>404</v>
      </c>
      <c r="N9" s="8">
        <f>[4]AVAILABILITY!I7</f>
        <v>1131</v>
      </c>
      <c r="O9" s="8">
        <v>715</v>
      </c>
      <c r="P9" s="8">
        <f>[4]AVAILABILITY!J7</f>
        <v>1131</v>
      </c>
      <c r="Q9" s="8">
        <v>715</v>
      </c>
      <c r="R9" s="8">
        <f>[4]AVAILABILITY!K7</f>
        <v>1131</v>
      </c>
      <c r="S9" s="8">
        <v>715</v>
      </c>
      <c r="T9" s="8">
        <f>[4]AVAILABILITY!L7</f>
        <v>1131</v>
      </c>
      <c r="U9" s="8">
        <v>715</v>
      </c>
      <c r="V9" s="8">
        <f>[4]AVAILABILITY!M7</f>
        <v>1131</v>
      </c>
      <c r="W9" s="8">
        <v>872</v>
      </c>
      <c r="X9" s="8">
        <f>[4]AVAILABILITY!N7</f>
        <v>1131</v>
      </c>
      <c r="Y9" s="8">
        <v>715</v>
      </c>
      <c r="Z9" s="8">
        <f>[4]AVAILABILITY!O7</f>
        <v>1131</v>
      </c>
      <c r="AA9" s="8">
        <f t="shared" si="0"/>
        <v>1131</v>
      </c>
      <c r="AB9" s="8">
        <f>[4]AVAILABILITY!P7</f>
        <v>1131</v>
      </c>
      <c r="AC9" s="8">
        <v>811</v>
      </c>
      <c r="AD9" s="8">
        <f>[4]AVAILABILITY!Q7</f>
        <v>1131</v>
      </c>
      <c r="AE9" s="8">
        <v>715</v>
      </c>
      <c r="AF9" s="8">
        <f>[4]AVAILABILITY!R7</f>
        <v>1131</v>
      </c>
      <c r="AG9" s="8">
        <v>715</v>
      </c>
      <c r="AH9" s="8">
        <f>[4]AVAILABILITY!S7</f>
        <v>1131</v>
      </c>
      <c r="AI9" s="8">
        <v>715</v>
      </c>
      <c r="AJ9" s="8">
        <f>[4]AVAILABILITY!T7</f>
        <v>1131</v>
      </c>
      <c r="AK9" s="8">
        <v>811</v>
      </c>
      <c r="AL9" s="8">
        <f>[4]AVAILABILITY!U7</f>
        <v>1131</v>
      </c>
      <c r="AM9" s="8">
        <v>745.5</v>
      </c>
      <c r="AN9" s="8">
        <f>[4]AVAILABILITY!V7</f>
        <v>1131</v>
      </c>
      <c r="AO9" s="8">
        <v>939</v>
      </c>
      <c r="AP9" s="8">
        <f>[4]AVAILABILITY!W7</f>
        <v>1131</v>
      </c>
      <c r="AQ9" s="8">
        <v>715</v>
      </c>
      <c r="AR9" s="8">
        <f>[4]AVAILABILITY!X7</f>
        <v>1131</v>
      </c>
      <c r="AS9" s="8">
        <v>715</v>
      </c>
      <c r="AT9" s="8">
        <f>[4]AVAILABILITY!Y7</f>
        <v>1131</v>
      </c>
      <c r="AU9" s="8">
        <v>737</v>
      </c>
      <c r="AV9" s="8">
        <f>[4]AVAILABILITY!Z7</f>
        <v>1131</v>
      </c>
      <c r="AW9" s="8">
        <v>715</v>
      </c>
      <c r="AX9" s="8">
        <f>[4]AVAILABILITY!AA7</f>
        <v>1131</v>
      </c>
      <c r="AY9" s="8">
        <v>715</v>
      </c>
      <c r="AZ9" s="8">
        <f>[4]AVAILABILITY!AB7</f>
        <v>1131</v>
      </c>
      <c r="BA9" s="8">
        <v>715</v>
      </c>
      <c r="BB9" s="8">
        <f>[4]AVAILABILITY!AC7</f>
        <v>1131</v>
      </c>
      <c r="BC9" s="8">
        <v>900</v>
      </c>
      <c r="BD9" s="8">
        <f>[4]AVAILABILITY!AD7</f>
        <v>1131</v>
      </c>
      <c r="BE9" s="8">
        <v>715</v>
      </c>
      <c r="BF9" s="8">
        <f>[4]AVAILABILITY!AE7</f>
        <v>1131</v>
      </c>
      <c r="BG9" s="8">
        <v>939</v>
      </c>
      <c r="BH9" s="8">
        <f>[4]AVAILABILITY!AF7</f>
        <v>1131</v>
      </c>
      <c r="BI9" s="8">
        <v>715</v>
      </c>
      <c r="BJ9" s="8">
        <f>[4]AVAILABILITY!AG7</f>
        <v>1131</v>
      </c>
      <c r="BK9" s="8">
        <f t="shared" si="3"/>
        <v>1131</v>
      </c>
      <c r="BL9" s="8">
        <f>[4]AVAILABILITY!AH7</f>
        <v>1131</v>
      </c>
      <c r="BM9" s="8">
        <f t="shared" si="4"/>
        <v>1131</v>
      </c>
    </row>
    <row r="10" spans="1:65" ht="23.25">
      <c r="A10" s="6">
        <v>6</v>
      </c>
      <c r="B10" s="7">
        <v>5.2083333333333336E-2</v>
      </c>
      <c r="C10" s="7">
        <v>6.25E-2</v>
      </c>
      <c r="D10" s="8">
        <f>[4]AVAILABILITY!D8</f>
        <v>845.5</v>
      </c>
      <c r="E10" s="8">
        <v>591</v>
      </c>
      <c r="F10" s="8">
        <f>[4]AVAILABILITY!E8</f>
        <v>1131</v>
      </c>
      <c r="G10" s="8">
        <v>715</v>
      </c>
      <c r="H10" s="8">
        <f>[4]AVAILABILITY!F8</f>
        <v>1131</v>
      </c>
      <c r="I10" s="8">
        <v>715</v>
      </c>
      <c r="J10" s="8">
        <f>[4]AVAILABILITY!G8</f>
        <v>565.5</v>
      </c>
      <c r="K10" s="8">
        <v>404</v>
      </c>
      <c r="L10" s="8">
        <f>[4]AVAILABILITY!H8</f>
        <v>565.5</v>
      </c>
      <c r="M10" s="8">
        <v>404</v>
      </c>
      <c r="N10" s="8">
        <f>[4]AVAILABILITY!I8</f>
        <v>1131</v>
      </c>
      <c r="O10" s="8">
        <v>715</v>
      </c>
      <c r="P10" s="8">
        <f>[4]AVAILABILITY!J8</f>
        <v>1131</v>
      </c>
      <c r="Q10" s="8">
        <v>715</v>
      </c>
      <c r="R10" s="8">
        <f>[4]AVAILABILITY!K8</f>
        <v>1131</v>
      </c>
      <c r="S10" s="8">
        <v>715</v>
      </c>
      <c r="T10" s="8">
        <f>[4]AVAILABILITY!L8</f>
        <v>1131</v>
      </c>
      <c r="U10" s="8">
        <v>715</v>
      </c>
      <c r="V10" s="8">
        <f>[4]AVAILABILITY!M8</f>
        <v>1131</v>
      </c>
      <c r="W10" s="8">
        <v>808</v>
      </c>
      <c r="X10" s="8">
        <f>[4]AVAILABILITY!N8</f>
        <v>1131</v>
      </c>
      <c r="Y10" s="8">
        <v>715</v>
      </c>
      <c r="Z10" s="8">
        <f>[4]AVAILABILITY!O8</f>
        <v>1131</v>
      </c>
      <c r="AA10" s="8">
        <f t="shared" si="0"/>
        <v>1131</v>
      </c>
      <c r="AB10" s="8">
        <f>[4]AVAILABILITY!P8</f>
        <v>1131</v>
      </c>
      <c r="AC10" s="8">
        <v>777.5</v>
      </c>
      <c r="AD10" s="8">
        <f>[4]AVAILABILITY!Q8</f>
        <v>1131</v>
      </c>
      <c r="AE10" s="8">
        <v>715</v>
      </c>
      <c r="AF10" s="8">
        <f>[4]AVAILABILITY!R8</f>
        <v>1131</v>
      </c>
      <c r="AG10" s="8">
        <v>715</v>
      </c>
      <c r="AH10" s="8">
        <f>[4]AVAILABILITY!S8</f>
        <v>1131</v>
      </c>
      <c r="AI10" s="8">
        <v>715</v>
      </c>
      <c r="AJ10" s="8">
        <f>[4]AVAILABILITY!T8</f>
        <v>1131</v>
      </c>
      <c r="AK10" s="8">
        <v>777.5</v>
      </c>
      <c r="AL10" s="8">
        <f>[4]AVAILABILITY!U8</f>
        <v>1131</v>
      </c>
      <c r="AM10" s="8">
        <v>715</v>
      </c>
      <c r="AN10" s="8">
        <f>[4]AVAILABILITY!V8</f>
        <v>1131</v>
      </c>
      <c r="AO10" s="8">
        <v>875</v>
      </c>
      <c r="AP10" s="8">
        <f>[4]AVAILABILITY!W8</f>
        <v>1131</v>
      </c>
      <c r="AQ10" s="8">
        <v>715</v>
      </c>
      <c r="AR10" s="8">
        <f>[4]AVAILABILITY!X8</f>
        <v>1131</v>
      </c>
      <c r="AS10" s="8">
        <v>715</v>
      </c>
      <c r="AT10" s="8">
        <f>[4]AVAILABILITY!Y8</f>
        <v>1131</v>
      </c>
      <c r="AU10" s="8">
        <v>715</v>
      </c>
      <c r="AV10" s="8">
        <f>[4]AVAILABILITY!Z8</f>
        <v>1131</v>
      </c>
      <c r="AW10" s="8">
        <v>715</v>
      </c>
      <c r="AX10" s="8">
        <f>[4]AVAILABILITY!AA8</f>
        <v>1131</v>
      </c>
      <c r="AY10" s="8">
        <v>715</v>
      </c>
      <c r="AZ10" s="8">
        <f>[4]AVAILABILITY!AB8</f>
        <v>1131</v>
      </c>
      <c r="BA10" s="8">
        <v>715</v>
      </c>
      <c r="BB10" s="8">
        <f>[4]AVAILABILITY!AC8</f>
        <v>1131</v>
      </c>
      <c r="BC10" s="8">
        <v>900</v>
      </c>
      <c r="BD10" s="8">
        <f>[4]AVAILABILITY!AD8</f>
        <v>1131</v>
      </c>
      <c r="BE10" s="8">
        <v>715</v>
      </c>
      <c r="BF10" s="8">
        <f>[4]AVAILABILITY!AE8</f>
        <v>1131</v>
      </c>
      <c r="BG10" s="8">
        <v>875</v>
      </c>
      <c r="BH10" s="8">
        <f>[4]AVAILABILITY!AF8</f>
        <v>1131</v>
      </c>
      <c r="BI10" s="8">
        <v>715</v>
      </c>
      <c r="BJ10" s="8">
        <f>[4]AVAILABILITY!AG8</f>
        <v>1131</v>
      </c>
      <c r="BK10" s="8">
        <f t="shared" si="3"/>
        <v>1131</v>
      </c>
      <c r="BL10" s="8">
        <f>[4]AVAILABILITY!AH8</f>
        <v>1131</v>
      </c>
      <c r="BM10" s="8">
        <f t="shared" si="4"/>
        <v>1131</v>
      </c>
    </row>
    <row r="11" spans="1:65" ht="23.25">
      <c r="A11" s="6">
        <v>7</v>
      </c>
      <c r="B11" s="7">
        <v>6.25E-2</v>
      </c>
      <c r="C11" s="7">
        <v>7.2916666666666671E-2</v>
      </c>
      <c r="D11" s="8">
        <f>[4]AVAILABILITY!D9</f>
        <v>845.5</v>
      </c>
      <c r="E11" s="8">
        <v>591</v>
      </c>
      <c r="F11" s="8">
        <f>[4]AVAILABILITY!E9</f>
        <v>1131</v>
      </c>
      <c r="G11" s="8">
        <v>715</v>
      </c>
      <c r="H11" s="8">
        <f>[4]AVAILABILITY!F9</f>
        <v>1131</v>
      </c>
      <c r="I11" s="8">
        <v>715</v>
      </c>
      <c r="J11" s="8">
        <f>[4]AVAILABILITY!G9</f>
        <v>565.5</v>
      </c>
      <c r="K11" s="8">
        <v>404</v>
      </c>
      <c r="L11" s="8">
        <f>[4]AVAILABILITY!H9</f>
        <v>565.5</v>
      </c>
      <c r="M11" s="8">
        <v>404</v>
      </c>
      <c r="N11" s="8">
        <f>[4]AVAILABILITY!I9</f>
        <v>1131</v>
      </c>
      <c r="O11" s="8">
        <v>715</v>
      </c>
      <c r="P11" s="8">
        <f>[4]AVAILABILITY!J9</f>
        <v>1131</v>
      </c>
      <c r="Q11" s="8">
        <v>715</v>
      </c>
      <c r="R11" s="8">
        <f>[4]AVAILABILITY!K9</f>
        <v>1131</v>
      </c>
      <c r="S11" s="8">
        <v>715</v>
      </c>
      <c r="T11" s="8">
        <f>[4]AVAILABILITY!L9</f>
        <v>1131</v>
      </c>
      <c r="U11" s="8">
        <v>715</v>
      </c>
      <c r="V11" s="8">
        <f>[4]AVAILABILITY!M9</f>
        <v>1131</v>
      </c>
      <c r="W11" s="8">
        <v>776</v>
      </c>
      <c r="X11" s="8">
        <f>[4]AVAILABILITY!N9</f>
        <v>1131</v>
      </c>
      <c r="Y11" s="8">
        <v>715</v>
      </c>
      <c r="Z11" s="8">
        <f>[4]AVAILABILITY!O9</f>
        <v>1131</v>
      </c>
      <c r="AA11" s="8">
        <f t="shared" si="0"/>
        <v>1131</v>
      </c>
      <c r="AB11" s="8">
        <f>[4]AVAILABILITY!P9</f>
        <v>1131</v>
      </c>
      <c r="AC11" s="8">
        <v>745.5</v>
      </c>
      <c r="AD11" s="8">
        <f>[4]AVAILABILITY!Q9</f>
        <v>1131</v>
      </c>
      <c r="AE11" s="8">
        <v>715</v>
      </c>
      <c r="AF11" s="8">
        <f>[4]AVAILABILITY!R9</f>
        <v>1131</v>
      </c>
      <c r="AG11" s="8">
        <v>715</v>
      </c>
      <c r="AH11" s="8">
        <f>[4]AVAILABILITY!S9</f>
        <v>1131</v>
      </c>
      <c r="AI11" s="8">
        <v>715</v>
      </c>
      <c r="AJ11" s="8">
        <f>[4]AVAILABILITY!T9</f>
        <v>1131</v>
      </c>
      <c r="AK11" s="8">
        <v>745.5</v>
      </c>
      <c r="AL11" s="8">
        <f>[4]AVAILABILITY!U9</f>
        <v>1131</v>
      </c>
      <c r="AM11" s="8">
        <v>715</v>
      </c>
      <c r="AN11" s="8">
        <f>[4]AVAILABILITY!V9</f>
        <v>1131</v>
      </c>
      <c r="AO11" s="8">
        <v>811</v>
      </c>
      <c r="AP11" s="8">
        <f>[4]AVAILABILITY!W9</f>
        <v>1131</v>
      </c>
      <c r="AQ11" s="8">
        <v>715</v>
      </c>
      <c r="AR11" s="8">
        <f>[4]AVAILABILITY!X9</f>
        <v>1131</v>
      </c>
      <c r="AS11" s="8">
        <v>715</v>
      </c>
      <c r="AT11" s="8">
        <f>[4]AVAILABILITY!Y9</f>
        <v>1131</v>
      </c>
      <c r="AU11" s="8">
        <v>715</v>
      </c>
      <c r="AV11" s="8">
        <f>[4]AVAILABILITY!Z9</f>
        <v>1131</v>
      </c>
      <c r="AW11" s="8">
        <v>715</v>
      </c>
      <c r="AX11" s="8">
        <f>[4]AVAILABILITY!AA9</f>
        <v>1131</v>
      </c>
      <c r="AY11" s="8">
        <v>715</v>
      </c>
      <c r="AZ11" s="8">
        <f>[4]AVAILABILITY!AB9</f>
        <v>1131</v>
      </c>
      <c r="BA11" s="8">
        <v>715</v>
      </c>
      <c r="BB11" s="8">
        <f>[4]AVAILABILITY!AC9</f>
        <v>1131</v>
      </c>
      <c r="BC11" s="8">
        <v>836</v>
      </c>
      <c r="BD11" s="8">
        <f>[4]AVAILABILITY!AD9</f>
        <v>1131</v>
      </c>
      <c r="BE11" s="8">
        <v>715</v>
      </c>
      <c r="BF11" s="8">
        <f>[4]AVAILABILITY!AE9</f>
        <v>1131</v>
      </c>
      <c r="BG11" s="8">
        <v>811</v>
      </c>
      <c r="BH11" s="8">
        <f>[4]AVAILABILITY!AF9</f>
        <v>1131</v>
      </c>
      <c r="BI11" s="8">
        <v>715</v>
      </c>
      <c r="BJ11" s="8">
        <f>[4]AVAILABILITY!AG9</f>
        <v>1131</v>
      </c>
      <c r="BK11" s="8">
        <f t="shared" si="3"/>
        <v>1131</v>
      </c>
      <c r="BL11" s="8">
        <f>[4]AVAILABILITY!AH9</f>
        <v>1131</v>
      </c>
      <c r="BM11" s="8">
        <f t="shared" si="4"/>
        <v>1131</v>
      </c>
    </row>
    <row r="12" spans="1:65" ht="23.25">
      <c r="A12" s="6">
        <v>8</v>
      </c>
      <c r="B12" s="7">
        <v>7.2916666666666671E-2</v>
      </c>
      <c r="C12" s="7">
        <v>8.3333333333333329E-2</v>
      </c>
      <c r="D12" s="8">
        <f>[4]AVAILABILITY!D10</f>
        <v>845.5</v>
      </c>
      <c r="E12" s="8">
        <v>591</v>
      </c>
      <c r="F12" s="8">
        <f>[4]AVAILABILITY!E10</f>
        <v>1131</v>
      </c>
      <c r="G12" s="8">
        <v>715</v>
      </c>
      <c r="H12" s="8">
        <f>[4]AVAILABILITY!F10</f>
        <v>1131</v>
      </c>
      <c r="I12" s="8">
        <v>715</v>
      </c>
      <c r="J12" s="8">
        <f>[4]AVAILABILITY!G10</f>
        <v>565.5</v>
      </c>
      <c r="K12" s="8">
        <v>404</v>
      </c>
      <c r="L12" s="8">
        <f>[4]AVAILABILITY!H10</f>
        <v>565.5</v>
      </c>
      <c r="M12" s="8">
        <v>404</v>
      </c>
      <c r="N12" s="8">
        <f>[4]AVAILABILITY!I10</f>
        <v>1131</v>
      </c>
      <c r="O12" s="8">
        <v>715</v>
      </c>
      <c r="P12" s="8">
        <f>[4]AVAILABILITY!J10</f>
        <v>1131</v>
      </c>
      <c r="Q12" s="8">
        <v>715</v>
      </c>
      <c r="R12" s="8">
        <f>[4]AVAILABILITY!K10</f>
        <v>1131</v>
      </c>
      <c r="S12" s="8">
        <v>715</v>
      </c>
      <c r="T12" s="8">
        <f>[4]AVAILABILITY!L10</f>
        <v>1131</v>
      </c>
      <c r="U12" s="8">
        <v>715</v>
      </c>
      <c r="V12" s="8">
        <f>[4]AVAILABILITY!M10</f>
        <v>1131</v>
      </c>
      <c r="W12" s="8">
        <v>744</v>
      </c>
      <c r="X12" s="8">
        <f>[4]AVAILABILITY!N10</f>
        <v>1131</v>
      </c>
      <c r="Y12" s="8">
        <v>715</v>
      </c>
      <c r="Z12" s="8">
        <f>[4]AVAILABILITY!O10</f>
        <v>1131</v>
      </c>
      <c r="AA12" s="8">
        <f t="shared" si="0"/>
        <v>1131</v>
      </c>
      <c r="AB12" s="8">
        <f>[4]AVAILABILITY!P10</f>
        <v>1131</v>
      </c>
      <c r="AC12" s="8">
        <v>715</v>
      </c>
      <c r="AD12" s="8">
        <f>[4]AVAILABILITY!Q10</f>
        <v>1131</v>
      </c>
      <c r="AE12" s="8">
        <v>715</v>
      </c>
      <c r="AF12" s="8">
        <f>[4]AVAILABILITY!R10</f>
        <v>1131</v>
      </c>
      <c r="AG12" s="8">
        <v>715</v>
      </c>
      <c r="AH12" s="8">
        <f>[4]AVAILABILITY!S10</f>
        <v>1131</v>
      </c>
      <c r="AI12" s="8">
        <v>715</v>
      </c>
      <c r="AJ12" s="8">
        <f>[4]AVAILABILITY!T10</f>
        <v>1131</v>
      </c>
      <c r="AK12" s="8">
        <v>715</v>
      </c>
      <c r="AL12" s="8">
        <f>[4]AVAILABILITY!U10</f>
        <v>1131</v>
      </c>
      <c r="AM12" s="8">
        <v>715</v>
      </c>
      <c r="AN12" s="8">
        <f>[4]AVAILABILITY!V10</f>
        <v>1131</v>
      </c>
      <c r="AO12" s="8">
        <v>777.5</v>
      </c>
      <c r="AP12" s="8">
        <f>[4]AVAILABILITY!W10</f>
        <v>1131</v>
      </c>
      <c r="AQ12" s="8">
        <v>715</v>
      </c>
      <c r="AR12" s="8">
        <f>[4]AVAILABILITY!X10</f>
        <v>1131</v>
      </c>
      <c r="AS12" s="8">
        <v>715</v>
      </c>
      <c r="AT12" s="8">
        <f>[4]AVAILABILITY!Y10</f>
        <v>1131</v>
      </c>
      <c r="AU12" s="8">
        <v>715</v>
      </c>
      <c r="AV12" s="8">
        <f>[4]AVAILABILITY!Z10</f>
        <v>1131</v>
      </c>
      <c r="AW12" s="8">
        <v>715</v>
      </c>
      <c r="AX12" s="8">
        <f>[4]AVAILABILITY!AA10</f>
        <v>1131</v>
      </c>
      <c r="AY12" s="8">
        <v>715</v>
      </c>
      <c r="AZ12" s="8">
        <f>[4]AVAILABILITY!AB10</f>
        <v>1131</v>
      </c>
      <c r="BA12" s="8">
        <v>715</v>
      </c>
      <c r="BB12" s="8">
        <f>[4]AVAILABILITY!AC10</f>
        <v>1131</v>
      </c>
      <c r="BC12" s="8">
        <v>800</v>
      </c>
      <c r="BD12" s="8">
        <f>[4]AVAILABILITY!AD10</f>
        <v>1131</v>
      </c>
      <c r="BE12" s="8">
        <v>715</v>
      </c>
      <c r="BF12" s="8">
        <f>[4]AVAILABILITY!AE10</f>
        <v>1131</v>
      </c>
      <c r="BG12" s="8">
        <v>777.5</v>
      </c>
      <c r="BH12" s="8">
        <f>[4]AVAILABILITY!AF10</f>
        <v>1131</v>
      </c>
      <c r="BI12" s="8">
        <v>715</v>
      </c>
      <c r="BJ12" s="8">
        <f>[4]AVAILABILITY!AG10</f>
        <v>1131</v>
      </c>
      <c r="BK12" s="8">
        <f t="shared" si="3"/>
        <v>1131</v>
      </c>
      <c r="BL12" s="8">
        <f>[4]AVAILABILITY!AH10</f>
        <v>1131</v>
      </c>
      <c r="BM12" s="8">
        <f t="shared" si="4"/>
        <v>1131</v>
      </c>
    </row>
    <row r="13" spans="1:65" ht="23.25">
      <c r="A13" s="6">
        <v>9</v>
      </c>
      <c r="B13" s="7">
        <v>8.3333333333333329E-2</v>
      </c>
      <c r="C13" s="7">
        <v>9.375E-2</v>
      </c>
      <c r="D13" s="8">
        <f>[4]AVAILABILITY!D11</f>
        <v>845.5</v>
      </c>
      <c r="E13" s="8">
        <v>591</v>
      </c>
      <c r="F13" s="8">
        <f>[4]AVAILABILITY!E11</f>
        <v>1131</v>
      </c>
      <c r="G13" s="8">
        <v>715</v>
      </c>
      <c r="H13" s="8">
        <f>[4]AVAILABILITY!F11</f>
        <v>1131</v>
      </c>
      <c r="I13" s="8">
        <v>715</v>
      </c>
      <c r="J13" s="8">
        <f>[4]AVAILABILITY!G11</f>
        <v>565.5</v>
      </c>
      <c r="K13" s="8">
        <v>404</v>
      </c>
      <c r="L13" s="8">
        <f>[4]AVAILABILITY!H11</f>
        <v>565.5</v>
      </c>
      <c r="M13" s="8">
        <v>404</v>
      </c>
      <c r="N13" s="8">
        <f>[4]AVAILABILITY!I11</f>
        <v>1131</v>
      </c>
      <c r="O13" s="8">
        <v>715</v>
      </c>
      <c r="P13" s="8">
        <f>[4]AVAILABILITY!J11</f>
        <v>1131</v>
      </c>
      <c r="Q13" s="8">
        <v>715</v>
      </c>
      <c r="R13" s="8">
        <f>[4]AVAILABILITY!K11</f>
        <v>1131</v>
      </c>
      <c r="S13" s="8">
        <v>715</v>
      </c>
      <c r="T13" s="8">
        <f>[4]AVAILABILITY!L11</f>
        <v>1131</v>
      </c>
      <c r="U13" s="8">
        <v>715</v>
      </c>
      <c r="V13" s="8">
        <f>[4]AVAILABILITY!M11</f>
        <v>1131</v>
      </c>
      <c r="W13" s="8">
        <v>715</v>
      </c>
      <c r="X13" s="8">
        <f>[4]AVAILABILITY!N11</f>
        <v>1131</v>
      </c>
      <c r="Y13" s="8">
        <v>715</v>
      </c>
      <c r="Z13" s="8">
        <f>[4]AVAILABILITY!O11</f>
        <v>1131</v>
      </c>
      <c r="AA13" s="8">
        <f t="shared" si="0"/>
        <v>1131</v>
      </c>
      <c r="AB13" s="8">
        <f>[4]AVAILABILITY!P11</f>
        <v>1131</v>
      </c>
      <c r="AC13" s="8">
        <v>715</v>
      </c>
      <c r="AD13" s="8">
        <f>[4]AVAILABILITY!Q11</f>
        <v>1131</v>
      </c>
      <c r="AE13" s="8">
        <v>715</v>
      </c>
      <c r="AF13" s="8">
        <f>[4]AVAILABILITY!R11</f>
        <v>1131</v>
      </c>
      <c r="AG13" s="8">
        <v>715</v>
      </c>
      <c r="AH13" s="8">
        <f>[4]AVAILABILITY!S11</f>
        <v>1131</v>
      </c>
      <c r="AI13" s="8">
        <v>715</v>
      </c>
      <c r="AJ13" s="8">
        <f>[4]AVAILABILITY!T11</f>
        <v>1131</v>
      </c>
      <c r="AK13" s="8">
        <v>715</v>
      </c>
      <c r="AL13" s="8">
        <f>[4]AVAILABILITY!U11</f>
        <v>1131</v>
      </c>
      <c r="AM13" s="8">
        <v>715</v>
      </c>
      <c r="AN13" s="8">
        <f>[4]AVAILABILITY!V11</f>
        <v>1131</v>
      </c>
      <c r="AO13" s="8">
        <v>745.5</v>
      </c>
      <c r="AP13" s="8">
        <f>[4]AVAILABILITY!W11</f>
        <v>1131</v>
      </c>
      <c r="AQ13" s="8">
        <v>715</v>
      </c>
      <c r="AR13" s="8">
        <f>[4]AVAILABILITY!X11</f>
        <v>1131</v>
      </c>
      <c r="AS13" s="8">
        <v>715</v>
      </c>
      <c r="AT13" s="8">
        <f>[4]AVAILABILITY!Y11</f>
        <v>1131</v>
      </c>
      <c r="AU13" s="8">
        <v>715</v>
      </c>
      <c r="AV13" s="8">
        <f>[4]AVAILABILITY!Z11</f>
        <v>1131</v>
      </c>
      <c r="AW13" s="8">
        <v>715</v>
      </c>
      <c r="AX13" s="8">
        <f>[4]AVAILABILITY!AA11</f>
        <v>1131</v>
      </c>
      <c r="AY13" s="8">
        <v>715</v>
      </c>
      <c r="AZ13" s="8">
        <f>[4]AVAILABILITY!AB11</f>
        <v>1131</v>
      </c>
      <c r="BA13" s="8">
        <v>715</v>
      </c>
      <c r="BB13" s="8">
        <f>[4]AVAILABILITY!AC11</f>
        <v>1131</v>
      </c>
      <c r="BC13" s="8">
        <v>800</v>
      </c>
      <c r="BD13" s="8">
        <f>[4]AVAILABILITY!AD11</f>
        <v>1131</v>
      </c>
      <c r="BE13" s="8">
        <v>715</v>
      </c>
      <c r="BF13" s="8">
        <f>[4]AVAILABILITY!AE11</f>
        <v>1131</v>
      </c>
      <c r="BG13" s="8">
        <v>745.5</v>
      </c>
      <c r="BH13" s="8">
        <f>[4]AVAILABILITY!AF11</f>
        <v>1131</v>
      </c>
      <c r="BI13" s="8">
        <v>715</v>
      </c>
      <c r="BJ13" s="8">
        <f>[4]AVAILABILITY!AG11</f>
        <v>1131</v>
      </c>
      <c r="BK13" s="8">
        <f t="shared" si="3"/>
        <v>1131</v>
      </c>
      <c r="BL13" s="8">
        <f>[4]AVAILABILITY!AH11</f>
        <v>1131</v>
      </c>
      <c r="BM13" s="8">
        <f t="shared" si="4"/>
        <v>1131</v>
      </c>
    </row>
    <row r="14" spans="1:65" ht="23.25">
      <c r="A14" s="6">
        <v>10</v>
      </c>
      <c r="B14" s="7">
        <v>9.375E-2</v>
      </c>
      <c r="C14" s="7">
        <v>0.10416666666666667</v>
      </c>
      <c r="D14" s="8">
        <f>[4]AVAILABILITY!D12</f>
        <v>845.5</v>
      </c>
      <c r="E14" s="8">
        <v>591</v>
      </c>
      <c r="F14" s="8">
        <f>[4]AVAILABILITY!E12</f>
        <v>1131</v>
      </c>
      <c r="G14" s="8">
        <v>715</v>
      </c>
      <c r="H14" s="8">
        <f>[4]AVAILABILITY!F12</f>
        <v>1131</v>
      </c>
      <c r="I14" s="8">
        <v>715</v>
      </c>
      <c r="J14" s="8">
        <f>[4]AVAILABILITY!G12</f>
        <v>565.5</v>
      </c>
      <c r="K14" s="8">
        <v>404</v>
      </c>
      <c r="L14" s="8">
        <f>[4]AVAILABILITY!H12</f>
        <v>565.5</v>
      </c>
      <c r="M14" s="8">
        <v>404</v>
      </c>
      <c r="N14" s="8">
        <f>[4]AVAILABILITY!I12</f>
        <v>1131</v>
      </c>
      <c r="O14" s="8">
        <v>715</v>
      </c>
      <c r="P14" s="8">
        <f>[4]AVAILABILITY!J12</f>
        <v>1131</v>
      </c>
      <c r="Q14" s="8">
        <v>715</v>
      </c>
      <c r="R14" s="8">
        <f>[4]AVAILABILITY!K12</f>
        <v>1131</v>
      </c>
      <c r="S14" s="8">
        <v>715</v>
      </c>
      <c r="T14" s="8">
        <f>[4]AVAILABILITY!L12</f>
        <v>1131</v>
      </c>
      <c r="U14" s="8">
        <v>715</v>
      </c>
      <c r="V14" s="8">
        <f>[4]AVAILABILITY!M12</f>
        <v>1131</v>
      </c>
      <c r="W14" s="8">
        <v>715</v>
      </c>
      <c r="X14" s="8">
        <f>[4]AVAILABILITY!N12</f>
        <v>1131</v>
      </c>
      <c r="Y14" s="8">
        <v>715</v>
      </c>
      <c r="Z14" s="8">
        <f>[4]AVAILABILITY!O12</f>
        <v>1131</v>
      </c>
      <c r="AA14" s="8">
        <f t="shared" si="0"/>
        <v>1131</v>
      </c>
      <c r="AB14" s="8">
        <f>[4]AVAILABILITY!P12</f>
        <v>1131</v>
      </c>
      <c r="AC14" s="8">
        <v>715</v>
      </c>
      <c r="AD14" s="8">
        <f>[4]AVAILABILITY!Q12</f>
        <v>1131</v>
      </c>
      <c r="AE14" s="8">
        <v>715</v>
      </c>
      <c r="AF14" s="8">
        <f>[4]AVAILABILITY!R12</f>
        <v>1131</v>
      </c>
      <c r="AG14" s="8">
        <v>715</v>
      </c>
      <c r="AH14" s="8">
        <f>[4]AVAILABILITY!S12</f>
        <v>1131</v>
      </c>
      <c r="AI14" s="8">
        <v>715</v>
      </c>
      <c r="AJ14" s="8">
        <f>[4]AVAILABILITY!T12</f>
        <v>1131</v>
      </c>
      <c r="AK14" s="8">
        <v>715</v>
      </c>
      <c r="AL14" s="8">
        <f>[4]AVAILABILITY!U12</f>
        <v>1131</v>
      </c>
      <c r="AM14" s="8">
        <v>715</v>
      </c>
      <c r="AN14" s="8">
        <f>[4]AVAILABILITY!V12</f>
        <v>1131</v>
      </c>
      <c r="AO14" s="8">
        <v>715</v>
      </c>
      <c r="AP14" s="8">
        <f>[4]AVAILABILITY!W12</f>
        <v>1131</v>
      </c>
      <c r="AQ14" s="8">
        <v>715</v>
      </c>
      <c r="AR14" s="8">
        <f>[4]AVAILABILITY!X12</f>
        <v>1131</v>
      </c>
      <c r="AS14" s="8">
        <v>715</v>
      </c>
      <c r="AT14" s="8">
        <f>[4]AVAILABILITY!Y12</f>
        <v>1131</v>
      </c>
      <c r="AU14" s="8">
        <v>715</v>
      </c>
      <c r="AV14" s="8">
        <f>[4]AVAILABILITY!Z12</f>
        <v>1131</v>
      </c>
      <c r="AW14" s="8">
        <v>715</v>
      </c>
      <c r="AX14" s="8">
        <f>[4]AVAILABILITY!AA12</f>
        <v>1131</v>
      </c>
      <c r="AY14" s="8">
        <v>715</v>
      </c>
      <c r="AZ14" s="8">
        <f>[4]AVAILABILITY!AB12</f>
        <v>1131</v>
      </c>
      <c r="BA14" s="8">
        <v>715</v>
      </c>
      <c r="BB14" s="8">
        <f>[4]AVAILABILITY!AC12</f>
        <v>1131</v>
      </c>
      <c r="BC14" s="8">
        <v>800</v>
      </c>
      <c r="BD14" s="8">
        <f>[4]AVAILABILITY!AD12</f>
        <v>1131</v>
      </c>
      <c r="BE14" s="8">
        <v>715</v>
      </c>
      <c r="BF14" s="8">
        <f>[4]AVAILABILITY!AE12</f>
        <v>1131</v>
      </c>
      <c r="BG14" s="8">
        <v>715</v>
      </c>
      <c r="BH14" s="8">
        <f>[4]AVAILABILITY!AF12</f>
        <v>1131</v>
      </c>
      <c r="BI14" s="8">
        <v>715</v>
      </c>
      <c r="BJ14" s="8">
        <f>[4]AVAILABILITY!AG12</f>
        <v>1131</v>
      </c>
      <c r="BK14" s="8">
        <f t="shared" si="3"/>
        <v>1131</v>
      </c>
      <c r="BL14" s="8">
        <f>[4]AVAILABILITY!AH12</f>
        <v>1131</v>
      </c>
      <c r="BM14" s="8">
        <f t="shared" si="4"/>
        <v>1131</v>
      </c>
    </row>
    <row r="15" spans="1:65" ht="23.25">
      <c r="A15" s="6">
        <v>11</v>
      </c>
      <c r="B15" s="7">
        <v>0.10416666666666667</v>
      </c>
      <c r="C15" s="7">
        <v>0.11458333333333333</v>
      </c>
      <c r="D15" s="8">
        <f>[4]AVAILABILITY!D13</f>
        <v>845.5</v>
      </c>
      <c r="E15" s="8">
        <v>591</v>
      </c>
      <c r="F15" s="8">
        <f>[4]AVAILABILITY!E13</f>
        <v>1131</v>
      </c>
      <c r="G15" s="8">
        <v>715</v>
      </c>
      <c r="H15" s="8">
        <f>[4]AVAILABILITY!F13</f>
        <v>1131</v>
      </c>
      <c r="I15" s="8">
        <v>715</v>
      </c>
      <c r="J15" s="8">
        <f>[4]AVAILABILITY!G13</f>
        <v>565.5</v>
      </c>
      <c r="K15" s="8">
        <v>404</v>
      </c>
      <c r="L15" s="8">
        <f>[4]AVAILABILITY!H13</f>
        <v>565.5</v>
      </c>
      <c r="M15" s="8">
        <v>404</v>
      </c>
      <c r="N15" s="8">
        <f>[4]AVAILABILITY!I13</f>
        <v>1131</v>
      </c>
      <c r="O15" s="8">
        <v>715</v>
      </c>
      <c r="P15" s="8">
        <f>[4]AVAILABILITY!J13</f>
        <v>1131</v>
      </c>
      <c r="Q15" s="8">
        <v>715</v>
      </c>
      <c r="R15" s="8">
        <f>[4]AVAILABILITY!K13</f>
        <v>1131</v>
      </c>
      <c r="S15" s="8">
        <v>715</v>
      </c>
      <c r="T15" s="8">
        <f>[4]AVAILABILITY!L13</f>
        <v>1131</v>
      </c>
      <c r="U15" s="8">
        <v>715</v>
      </c>
      <c r="V15" s="8">
        <f>[4]AVAILABILITY!M13</f>
        <v>1131</v>
      </c>
      <c r="W15" s="8">
        <v>715</v>
      </c>
      <c r="X15" s="8">
        <f>[4]AVAILABILITY!N13</f>
        <v>1131</v>
      </c>
      <c r="Y15" s="8">
        <v>715</v>
      </c>
      <c r="Z15" s="8">
        <f>[4]AVAILABILITY!O13</f>
        <v>1131</v>
      </c>
      <c r="AA15" s="8">
        <v>1067</v>
      </c>
      <c r="AB15" s="8">
        <f>[4]AVAILABILITY!P13</f>
        <v>1131</v>
      </c>
      <c r="AC15" s="8">
        <v>715</v>
      </c>
      <c r="AD15" s="8">
        <f>[4]AVAILABILITY!Q13</f>
        <v>1131</v>
      </c>
      <c r="AE15" s="8">
        <v>715</v>
      </c>
      <c r="AF15" s="8">
        <f>[4]AVAILABILITY!R13</f>
        <v>1131</v>
      </c>
      <c r="AG15" s="8">
        <v>715</v>
      </c>
      <c r="AH15" s="8">
        <f>[4]AVAILABILITY!S13</f>
        <v>1131</v>
      </c>
      <c r="AI15" s="8">
        <v>715</v>
      </c>
      <c r="AJ15" s="8">
        <f>[4]AVAILABILITY!T13</f>
        <v>1131</v>
      </c>
      <c r="AK15" s="8">
        <v>715</v>
      </c>
      <c r="AL15" s="8">
        <f>[4]AVAILABILITY!U13</f>
        <v>1131</v>
      </c>
      <c r="AM15" s="8">
        <v>715</v>
      </c>
      <c r="AN15" s="8">
        <f>[4]AVAILABILITY!V13</f>
        <v>1131</v>
      </c>
      <c r="AO15" s="8">
        <v>715</v>
      </c>
      <c r="AP15" s="8">
        <f>[4]AVAILABILITY!W13</f>
        <v>1131</v>
      </c>
      <c r="AQ15" s="8">
        <v>715</v>
      </c>
      <c r="AR15" s="8">
        <f>[4]AVAILABILITY!X13</f>
        <v>1131</v>
      </c>
      <c r="AS15" s="8">
        <v>715</v>
      </c>
      <c r="AT15" s="8">
        <f>[4]AVAILABILITY!Y13</f>
        <v>1131</v>
      </c>
      <c r="AU15" s="8">
        <v>715</v>
      </c>
      <c r="AV15" s="8">
        <f>[4]AVAILABILITY!Z13</f>
        <v>1131</v>
      </c>
      <c r="AW15" s="8">
        <v>715</v>
      </c>
      <c r="AX15" s="8">
        <f>[4]AVAILABILITY!AA13</f>
        <v>1131</v>
      </c>
      <c r="AY15" s="8">
        <v>715</v>
      </c>
      <c r="AZ15" s="8">
        <f>[4]AVAILABILITY!AB13</f>
        <v>1131</v>
      </c>
      <c r="BA15" s="8">
        <v>715</v>
      </c>
      <c r="BB15" s="8">
        <f>[4]AVAILABILITY!AC13</f>
        <v>1131</v>
      </c>
      <c r="BC15" s="8">
        <v>800</v>
      </c>
      <c r="BD15" s="8">
        <f>[4]AVAILABILITY!AD13</f>
        <v>1131</v>
      </c>
      <c r="BE15" s="8">
        <v>715</v>
      </c>
      <c r="BF15" s="8">
        <f>[4]AVAILABILITY!AE13</f>
        <v>1131</v>
      </c>
      <c r="BG15" s="8">
        <v>715</v>
      </c>
      <c r="BH15" s="8">
        <f>[4]AVAILABILITY!AF13</f>
        <v>1131</v>
      </c>
      <c r="BI15" s="8">
        <v>715</v>
      </c>
      <c r="BJ15" s="8">
        <f>[4]AVAILABILITY!AG13</f>
        <v>1131</v>
      </c>
      <c r="BK15" s="8">
        <f t="shared" si="3"/>
        <v>1131</v>
      </c>
      <c r="BL15" s="8">
        <f>[4]AVAILABILITY!AH13</f>
        <v>1131</v>
      </c>
      <c r="BM15" s="8">
        <f t="shared" si="4"/>
        <v>1131</v>
      </c>
    </row>
    <row r="16" spans="1:65" ht="23.25">
      <c r="A16" s="6">
        <v>12</v>
      </c>
      <c r="B16" s="7">
        <v>0.11458333333333333</v>
      </c>
      <c r="C16" s="7">
        <v>0.125</v>
      </c>
      <c r="D16" s="8">
        <f>[4]AVAILABILITY!D14</f>
        <v>845.5</v>
      </c>
      <c r="E16" s="8">
        <v>591</v>
      </c>
      <c r="F16" s="8">
        <f>[4]AVAILABILITY!E14</f>
        <v>1131</v>
      </c>
      <c r="G16" s="8">
        <v>715</v>
      </c>
      <c r="H16" s="8">
        <f>[4]AVAILABILITY!F14</f>
        <v>1131</v>
      </c>
      <c r="I16" s="8">
        <v>715</v>
      </c>
      <c r="J16" s="8">
        <f>[4]AVAILABILITY!G14</f>
        <v>565.5</v>
      </c>
      <c r="K16" s="8">
        <v>404</v>
      </c>
      <c r="L16" s="8">
        <f>[4]AVAILABILITY!H14</f>
        <v>565.5</v>
      </c>
      <c r="M16" s="8">
        <v>404</v>
      </c>
      <c r="N16" s="8">
        <f>[4]AVAILABILITY!I14</f>
        <v>1131</v>
      </c>
      <c r="O16" s="8">
        <v>715</v>
      </c>
      <c r="P16" s="8">
        <f>[4]AVAILABILITY!J14</f>
        <v>1131</v>
      </c>
      <c r="Q16" s="8">
        <v>715</v>
      </c>
      <c r="R16" s="8">
        <f>[4]AVAILABILITY!K14</f>
        <v>1131</v>
      </c>
      <c r="S16" s="8">
        <v>715</v>
      </c>
      <c r="T16" s="8">
        <f>[4]AVAILABILITY!L14</f>
        <v>1131</v>
      </c>
      <c r="U16" s="8">
        <v>715</v>
      </c>
      <c r="V16" s="8">
        <f>[4]AVAILABILITY!M14</f>
        <v>1131</v>
      </c>
      <c r="W16" s="8">
        <v>715</v>
      </c>
      <c r="X16" s="8">
        <f>[4]AVAILABILITY!N14</f>
        <v>1131</v>
      </c>
      <c r="Y16" s="8">
        <v>715</v>
      </c>
      <c r="Z16" s="8">
        <f>[4]AVAILABILITY!O14</f>
        <v>1131</v>
      </c>
      <c r="AA16" s="8">
        <v>1003</v>
      </c>
      <c r="AB16" s="8">
        <f>[4]AVAILABILITY!P14</f>
        <v>1131</v>
      </c>
      <c r="AC16" s="8">
        <v>715</v>
      </c>
      <c r="AD16" s="8">
        <f>[4]AVAILABILITY!Q14</f>
        <v>1131</v>
      </c>
      <c r="AE16" s="8">
        <v>715</v>
      </c>
      <c r="AF16" s="8">
        <f>[4]AVAILABILITY!R14</f>
        <v>1131</v>
      </c>
      <c r="AG16" s="8">
        <v>715</v>
      </c>
      <c r="AH16" s="8">
        <f>[4]AVAILABILITY!S14</f>
        <v>1131</v>
      </c>
      <c r="AI16" s="8">
        <v>715</v>
      </c>
      <c r="AJ16" s="8">
        <f>[4]AVAILABILITY!T14</f>
        <v>1131</v>
      </c>
      <c r="AK16" s="8">
        <v>715</v>
      </c>
      <c r="AL16" s="8">
        <f>[4]AVAILABILITY!U14</f>
        <v>1131</v>
      </c>
      <c r="AM16" s="8">
        <v>715</v>
      </c>
      <c r="AN16" s="8">
        <f>[4]AVAILABILITY!V14</f>
        <v>1131</v>
      </c>
      <c r="AO16" s="8">
        <v>715</v>
      </c>
      <c r="AP16" s="8">
        <f>[4]AVAILABILITY!W14</f>
        <v>1131</v>
      </c>
      <c r="AQ16" s="8">
        <v>715</v>
      </c>
      <c r="AR16" s="8">
        <f>[4]AVAILABILITY!X14</f>
        <v>1131</v>
      </c>
      <c r="AS16" s="8">
        <v>715</v>
      </c>
      <c r="AT16" s="8">
        <f>[4]AVAILABILITY!Y14</f>
        <v>1131</v>
      </c>
      <c r="AU16" s="8">
        <v>715</v>
      </c>
      <c r="AV16" s="8">
        <f>[4]AVAILABILITY!Z14</f>
        <v>1131</v>
      </c>
      <c r="AW16" s="8">
        <v>715</v>
      </c>
      <c r="AX16" s="8">
        <f>[4]AVAILABILITY!AA14</f>
        <v>1131</v>
      </c>
      <c r="AY16" s="8">
        <v>715</v>
      </c>
      <c r="AZ16" s="8">
        <f>[4]AVAILABILITY!AB14</f>
        <v>1131</v>
      </c>
      <c r="BA16" s="8">
        <v>715</v>
      </c>
      <c r="BB16" s="8">
        <f>[4]AVAILABILITY!AC14</f>
        <v>1131</v>
      </c>
      <c r="BC16" s="8">
        <v>800</v>
      </c>
      <c r="BD16" s="8">
        <f>[4]AVAILABILITY!AD14</f>
        <v>1131</v>
      </c>
      <c r="BE16" s="8">
        <v>715</v>
      </c>
      <c r="BF16" s="8">
        <f>[4]AVAILABILITY!AE14</f>
        <v>1131</v>
      </c>
      <c r="BG16" s="8">
        <v>715</v>
      </c>
      <c r="BH16" s="8">
        <f>[4]AVAILABILITY!AF14</f>
        <v>1131</v>
      </c>
      <c r="BI16" s="8">
        <v>715</v>
      </c>
      <c r="BJ16" s="8">
        <f>[4]AVAILABILITY!AG14</f>
        <v>1131</v>
      </c>
      <c r="BK16" s="8">
        <f t="shared" si="3"/>
        <v>1131</v>
      </c>
      <c r="BL16" s="8">
        <f>[4]AVAILABILITY!AH14</f>
        <v>1131</v>
      </c>
      <c r="BM16" s="8">
        <f t="shared" si="4"/>
        <v>1131</v>
      </c>
    </row>
    <row r="17" spans="1:65" ht="23.25">
      <c r="A17" s="6">
        <v>13</v>
      </c>
      <c r="B17" s="7">
        <v>0.125</v>
      </c>
      <c r="C17" s="7">
        <v>0.13541666666666666</v>
      </c>
      <c r="D17" s="8">
        <f>[4]AVAILABILITY!D15</f>
        <v>845.5</v>
      </c>
      <c r="E17" s="8">
        <v>591</v>
      </c>
      <c r="F17" s="8">
        <f>[4]AVAILABILITY!E15</f>
        <v>1131</v>
      </c>
      <c r="G17" s="8">
        <v>715</v>
      </c>
      <c r="H17" s="8">
        <f>[4]AVAILABILITY!F15</f>
        <v>1131</v>
      </c>
      <c r="I17" s="8">
        <v>715</v>
      </c>
      <c r="J17" s="8">
        <f>[4]AVAILABILITY!G15</f>
        <v>565.5</v>
      </c>
      <c r="K17" s="8">
        <v>404</v>
      </c>
      <c r="L17" s="8">
        <f>[4]AVAILABILITY!H15</f>
        <v>565.5</v>
      </c>
      <c r="M17" s="8">
        <v>404</v>
      </c>
      <c r="N17" s="8">
        <f>[4]AVAILABILITY!I15</f>
        <v>1131</v>
      </c>
      <c r="O17" s="8">
        <v>715</v>
      </c>
      <c r="P17" s="8">
        <f>[4]AVAILABILITY!J15</f>
        <v>1131</v>
      </c>
      <c r="Q17" s="8">
        <v>715</v>
      </c>
      <c r="R17" s="8">
        <f>[4]AVAILABILITY!K15</f>
        <v>1131</v>
      </c>
      <c r="S17" s="8">
        <v>715</v>
      </c>
      <c r="T17" s="8">
        <f>[4]AVAILABILITY!L15</f>
        <v>1131</v>
      </c>
      <c r="U17" s="8">
        <v>715</v>
      </c>
      <c r="V17" s="8">
        <f>[4]AVAILABILITY!M15</f>
        <v>1131</v>
      </c>
      <c r="W17" s="8">
        <v>715</v>
      </c>
      <c r="X17" s="8">
        <f>[4]AVAILABILITY!N15</f>
        <v>1131</v>
      </c>
      <c r="Y17" s="8">
        <v>715</v>
      </c>
      <c r="Z17" s="8">
        <f>[4]AVAILABILITY!O15</f>
        <v>1131</v>
      </c>
      <c r="AA17" s="8">
        <v>939</v>
      </c>
      <c r="AB17" s="8">
        <f>[4]AVAILABILITY!P15</f>
        <v>1131</v>
      </c>
      <c r="AC17" s="8">
        <v>715</v>
      </c>
      <c r="AD17" s="8">
        <f>[4]AVAILABILITY!Q15</f>
        <v>1131</v>
      </c>
      <c r="AE17" s="8">
        <v>715</v>
      </c>
      <c r="AF17" s="8">
        <f>[4]AVAILABILITY!R15</f>
        <v>1131</v>
      </c>
      <c r="AG17" s="8">
        <v>715</v>
      </c>
      <c r="AH17" s="8">
        <f>[4]AVAILABILITY!S15</f>
        <v>1131</v>
      </c>
      <c r="AI17" s="8">
        <v>715</v>
      </c>
      <c r="AJ17" s="8">
        <f>[4]AVAILABILITY!T15</f>
        <v>1131</v>
      </c>
      <c r="AK17" s="8">
        <v>715</v>
      </c>
      <c r="AL17" s="8">
        <f>[4]AVAILABILITY!U15</f>
        <v>1131</v>
      </c>
      <c r="AM17" s="8">
        <v>715</v>
      </c>
      <c r="AN17" s="8">
        <f>[4]AVAILABILITY!V15</f>
        <v>1131</v>
      </c>
      <c r="AO17" s="8">
        <v>715</v>
      </c>
      <c r="AP17" s="8">
        <f>[4]AVAILABILITY!W15</f>
        <v>1131</v>
      </c>
      <c r="AQ17" s="8">
        <v>715</v>
      </c>
      <c r="AR17" s="8">
        <f>[4]AVAILABILITY!X15</f>
        <v>1131</v>
      </c>
      <c r="AS17" s="8">
        <v>715</v>
      </c>
      <c r="AT17" s="8">
        <f>[4]AVAILABILITY!Y15</f>
        <v>1131</v>
      </c>
      <c r="AU17" s="8">
        <v>715</v>
      </c>
      <c r="AV17" s="8">
        <f>[4]AVAILABILITY!Z15</f>
        <v>1131</v>
      </c>
      <c r="AW17" s="8">
        <v>715</v>
      </c>
      <c r="AX17" s="8">
        <f>[4]AVAILABILITY!AA15</f>
        <v>1131</v>
      </c>
      <c r="AY17" s="8">
        <v>715</v>
      </c>
      <c r="AZ17" s="8">
        <f>[4]AVAILABILITY!AB15</f>
        <v>1131</v>
      </c>
      <c r="BA17" s="8">
        <v>715</v>
      </c>
      <c r="BB17" s="8">
        <f>[4]AVAILABILITY!AC15</f>
        <v>1131</v>
      </c>
      <c r="BC17" s="8">
        <v>800</v>
      </c>
      <c r="BD17" s="8">
        <f>[4]AVAILABILITY!AD15</f>
        <v>1131</v>
      </c>
      <c r="BE17" s="8">
        <v>715</v>
      </c>
      <c r="BF17" s="8">
        <f>[4]AVAILABILITY!AE15</f>
        <v>1131</v>
      </c>
      <c r="BG17" s="8">
        <v>715</v>
      </c>
      <c r="BH17" s="8">
        <f>[4]AVAILABILITY!AF15</f>
        <v>1131</v>
      </c>
      <c r="BI17" s="8">
        <v>715</v>
      </c>
      <c r="BJ17" s="8">
        <f>[4]AVAILABILITY!AG15</f>
        <v>1131</v>
      </c>
      <c r="BK17" s="8">
        <f t="shared" si="3"/>
        <v>1131</v>
      </c>
      <c r="BL17" s="8">
        <f>[4]AVAILABILITY!AH15</f>
        <v>1131</v>
      </c>
      <c r="BM17" s="8">
        <f t="shared" si="4"/>
        <v>1131</v>
      </c>
    </row>
    <row r="18" spans="1:65" ht="23.25">
      <c r="A18" s="6">
        <v>14</v>
      </c>
      <c r="B18" s="7">
        <v>0.13541666666666666</v>
      </c>
      <c r="C18" s="7">
        <v>0.14583333333333334</v>
      </c>
      <c r="D18" s="8">
        <f>[4]AVAILABILITY!D16</f>
        <v>845.5</v>
      </c>
      <c r="E18" s="8">
        <v>591</v>
      </c>
      <c r="F18" s="8">
        <f>[4]AVAILABILITY!E16</f>
        <v>1131</v>
      </c>
      <c r="G18" s="8">
        <v>715</v>
      </c>
      <c r="H18" s="8">
        <f>[4]AVAILABILITY!F16</f>
        <v>1131</v>
      </c>
      <c r="I18" s="8">
        <v>715</v>
      </c>
      <c r="J18" s="8">
        <f>[4]AVAILABILITY!G16</f>
        <v>565.5</v>
      </c>
      <c r="K18" s="8">
        <v>404</v>
      </c>
      <c r="L18" s="8">
        <f>[4]AVAILABILITY!H16</f>
        <v>565.5</v>
      </c>
      <c r="M18" s="8">
        <v>404</v>
      </c>
      <c r="N18" s="8">
        <f>[4]AVAILABILITY!I16</f>
        <v>1131</v>
      </c>
      <c r="O18" s="8">
        <v>715</v>
      </c>
      <c r="P18" s="8">
        <f>[4]AVAILABILITY!J16</f>
        <v>1131</v>
      </c>
      <c r="Q18" s="8">
        <v>715</v>
      </c>
      <c r="R18" s="8">
        <f>[4]AVAILABILITY!K16</f>
        <v>1131</v>
      </c>
      <c r="S18" s="8">
        <v>715</v>
      </c>
      <c r="T18" s="8">
        <f>[4]AVAILABILITY!L16</f>
        <v>1131</v>
      </c>
      <c r="U18" s="8">
        <v>715</v>
      </c>
      <c r="V18" s="8">
        <f>[4]AVAILABILITY!M16</f>
        <v>1131</v>
      </c>
      <c r="W18" s="8">
        <v>715</v>
      </c>
      <c r="X18" s="8">
        <f>[4]AVAILABILITY!N16</f>
        <v>1131</v>
      </c>
      <c r="Y18" s="8">
        <v>715</v>
      </c>
      <c r="Z18" s="8">
        <f>[4]AVAILABILITY!O16</f>
        <v>1131</v>
      </c>
      <c r="AA18" s="8">
        <v>875</v>
      </c>
      <c r="AB18" s="8">
        <f>[4]AVAILABILITY!P16</f>
        <v>1131</v>
      </c>
      <c r="AC18" s="8">
        <v>715</v>
      </c>
      <c r="AD18" s="8">
        <f>[4]AVAILABILITY!Q16</f>
        <v>1131</v>
      </c>
      <c r="AE18" s="8">
        <v>715</v>
      </c>
      <c r="AF18" s="8">
        <f>[4]AVAILABILITY!R16</f>
        <v>1131</v>
      </c>
      <c r="AG18" s="8">
        <v>715</v>
      </c>
      <c r="AH18" s="8">
        <f>[4]AVAILABILITY!S16</f>
        <v>1131</v>
      </c>
      <c r="AI18" s="8">
        <v>715</v>
      </c>
      <c r="AJ18" s="8">
        <f>[4]AVAILABILITY!T16</f>
        <v>1131</v>
      </c>
      <c r="AK18" s="8">
        <v>715</v>
      </c>
      <c r="AL18" s="8">
        <f>[4]AVAILABILITY!U16</f>
        <v>1131</v>
      </c>
      <c r="AM18" s="8">
        <v>715</v>
      </c>
      <c r="AN18" s="8">
        <f>[4]AVAILABILITY!V16</f>
        <v>1131</v>
      </c>
      <c r="AO18" s="8">
        <v>715</v>
      </c>
      <c r="AP18" s="8">
        <f>[4]AVAILABILITY!W16</f>
        <v>1131</v>
      </c>
      <c r="AQ18" s="8">
        <v>715</v>
      </c>
      <c r="AR18" s="8">
        <f>[4]AVAILABILITY!X16</f>
        <v>1131</v>
      </c>
      <c r="AS18" s="8">
        <v>715</v>
      </c>
      <c r="AT18" s="8">
        <f>[4]AVAILABILITY!Y16</f>
        <v>1131</v>
      </c>
      <c r="AU18" s="8">
        <v>715</v>
      </c>
      <c r="AV18" s="8">
        <f>[4]AVAILABILITY!Z16</f>
        <v>1131</v>
      </c>
      <c r="AW18" s="8">
        <v>715</v>
      </c>
      <c r="AX18" s="8">
        <f>[4]AVAILABILITY!AA16</f>
        <v>1131</v>
      </c>
      <c r="AY18" s="8">
        <v>715</v>
      </c>
      <c r="AZ18" s="8">
        <f>[4]AVAILABILITY!AB16</f>
        <v>1131</v>
      </c>
      <c r="BA18" s="8">
        <v>715</v>
      </c>
      <c r="BB18" s="8">
        <f>[4]AVAILABILITY!AC16</f>
        <v>1131</v>
      </c>
      <c r="BC18" s="8">
        <v>800</v>
      </c>
      <c r="BD18" s="8">
        <f>[4]AVAILABILITY!AD16</f>
        <v>1131</v>
      </c>
      <c r="BE18" s="8">
        <v>715</v>
      </c>
      <c r="BF18" s="8">
        <f>[4]AVAILABILITY!AE16</f>
        <v>1131</v>
      </c>
      <c r="BG18" s="8">
        <v>715</v>
      </c>
      <c r="BH18" s="8">
        <f>[4]AVAILABILITY!AF16</f>
        <v>1131</v>
      </c>
      <c r="BI18" s="8">
        <v>715</v>
      </c>
      <c r="BJ18" s="8">
        <f>[4]AVAILABILITY!AG16</f>
        <v>1131</v>
      </c>
      <c r="BK18" s="8">
        <f t="shared" si="3"/>
        <v>1131</v>
      </c>
      <c r="BL18" s="8">
        <f>[4]AVAILABILITY!AH16</f>
        <v>1131</v>
      </c>
      <c r="BM18" s="8">
        <f t="shared" si="4"/>
        <v>1131</v>
      </c>
    </row>
    <row r="19" spans="1:65" ht="23.25">
      <c r="A19" s="6">
        <v>15</v>
      </c>
      <c r="B19" s="7">
        <v>0.14583333333333334</v>
      </c>
      <c r="C19" s="7">
        <v>0.15625</v>
      </c>
      <c r="D19" s="8">
        <f>[4]AVAILABILITY!D17</f>
        <v>845.5</v>
      </c>
      <c r="E19" s="8">
        <v>591</v>
      </c>
      <c r="F19" s="8">
        <f>[4]AVAILABILITY!E17</f>
        <v>1131</v>
      </c>
      <c r="G19" s="8">
        <v>715</v>
      </c>
      <c r="H19" s="8">
        <f>[4]AVAILABILITY!F17</f>
        <v>1131</v>
      </c>
      <c r="I19" s="8">
        <v>715</v>
      </c>
      <c r="J19" s="8">
        <f>[4]AVAILABILITY!G17</f>
        <v>565.5</v>
      </c>
      <c r="K19" s="8">
        <v>404</v>
      </c>
      <c r="L19" s="8">
        <f>[4]AVAILABILITY!H17</f>
        <v>565.5</v>
      </c>
      <c r="M19" s="8">
        <v>404</v>
      </c>
      <c r="N19" s="8">
        <f>[4]AVAILABILITY!I17</f>
        <v>1131</v>
      </c>
      <c r="O19" s="8">
        <v>715</v>
      </c>
      <c r="P19" s="8">
        <f>[4]AVAILABILITY!J17</f>
        <v>1131</v>
      </c>
      <c r="Q19" s="8">
        <v>715</v>
      </c>
      <c r="R19" s="8">
        <f>[4]AVAILABILITY!K17</f>
        <v>1131</v>
      </c>
      <c r="S19" s="8">
        <v>715</v>
      </c>
      <c r="T19" s="8">
        <f>[4]AVAILABILITY!L17</f>
        <v>1131</v>
      </c>
      <c r="U19" s="8">
        <v>715</v>
      </c>
      <c r="V19" s="8">
        <f>[4]AVAILABILITY!M17</f>
        <v>1131</v>
      </c>
      <c r="W19" s="8">
        <v>779</v>
      </c>
      <c r="X19" s="8">
        <f>[4]AVAILABILITY!N17</f>
        <v>1131</v>
      </c>
      <c r="Y19" s="8">
        <v>779</v>
      </c>
      <c r="Z19" s="8">
        <f>[4]AVAILABILITY!O17</f>
        <v>1131</v>
      </c>
      <c r="AA19" s="8">
        <v>811</v>
      </c>
      <c r="AB19" s="8">
        <f>[4]AVAILABILITY!P17</f>
        <v>1131</v>
      </c>
      <c r="AC19" s="8">
        <v>715</v>
      </c>
      <c r="AD19" s="8">
        <f>[4]AVAILABILITY!Q17</f>
        <v>1131</v>
      </c>
      <c r="AE19" s="8">
        <v>715</v>
      </c>
      <c r="AF19" s="8">
        <f>[4]AVAILABILITY!R17</f>
        <v>1131</v>
      </c>
      <c r="AG19" s="8">
        <v>715</v>
      </c>
      <c r="AH19" s="8">
        <f>[4]AVAILABILITY!S17</f>
        <v>1131</v>
      </c>
      <c r="AI19" s="8">
        <v>715</v>
      </c>
      <c r="AJ19" s="8">
        <f>[4]AVAILABILITY!T17</f>
        <v>1131</v>
      </c>
      <c r="AK19" s="8">
        <v>715</v>
      </c>
      <c r="AL19" s="8">
        <f>[4]AVAILABILITY!U17</f>
        <v>1131</v>
      </c>
      <c r="AM19" s="8">
        <v>715</v>
      </c>
      <c r="AN19" s="8">
        <f>[4]AVAILABILITY!V17</f>
        <v>1131</v>
      </c>
      <c r="AO19" s="8">
        <v>715</v>
      </c>
      <c r="AP19" s="8">
        <f>[4]AVAILABILITY!W17</f>
        <v>1131</v>
      </c>
      <c r="AQ19" s="8">
        <v>715</v>
      </c>
      <c r="AR19" s="8">
        <f>[4]AVAILABILITY!X17</f>
        <v>1131</v>
      </c>
      <c r="AS19" s="8">
        <v>715</v>
      </c>
      <c r="AT19" s="8">
        <f>[4]AVAILABILITY!Y17</f>
        <v>1131</v>
      </c>
      <c r="AU19" s="8">
        <v>715</v>
      </c>
      <c r="AV19" s="8">
        <f>[4]AVAILABILITY!Z17</f>
        <v>1131</v>
      </c>
      <c r="AW19" s="8">
        <v>715</v>
      </c>
      <c r="AX19" s="8">
        <f>[4]AVAILABILITY!AA17</f>
        <v>1131</v>
      </c>
      <c r="AY19" s="8">
        <v>715</v>
      </c>
      <c r="AZ19" s="8">
        <f>[4]AVAILABILITY!AB17</f>
        <v>1131</v>
      </c>
      <c r="BA19" s="8">
        <v>715</v>
      </c>
      <c r="BB19" s="8">
        <f>[4]AVAILABILITY!AC17</f>
        <v>1131</v>
      </c>
      <c r="BC19" s="8">
        <v>800</v>
      </c>
      <c r="BD19" s="8">
        <f>[4]AVAILABILITY!AD17</f>
        <v>1131</v>
      </c>
      <c r="BE19" s="8">
        <v>715</v>
      </c>
      <c r="BF19" s="8">
        <f>[4]AVAILABILITY!AE17</f>
        <v>1131</v>
      </c>
      <c r="BG19" s="8">
        <v>715</v>
      </c>
      <c r="BH19" s="8">
        <f>[4]AVAILABILITY!AF17</f>
        <v>1131</v>
      </c>
      <c r="BI19" s="8">
        <v>715</v>
      </c>
      <c r="BJ19" s="8">
        <f>[4]AVAILABILITY!AG17</f>
        <v>1131</v>
      </c>
      <c r="BK19" s="8">
        <f t="shared" si="3"/>
        <v>1131</v>
      </c>
      <c r="BL19" s="8">
        <f>[4]AVAILABILITY!AH17</f>
        <v>1131</v>
      </c>
      <c r="BM19" s="8">
        <f t="shared" si="4"/>
        <v>1131</v>
      </c>
    </row>
    <row r="20" spans="1:65" ht="23.25">
      <c r="A20" s="6">
        <v>16</v>
      </c>
      <c r="B20" s="7">
        <v>0.15625</v>
      </c>
      <c r="C20" s="7">
        <v>0.16666666666666666</v>
      </c>
      <c r="D20" s="8">
        <f>[4]AVAILABILITY!D18</f>
        <v>845.5</v>
      </c>
      <c r="E20" s="8">
        <v>591</v>
      </c>
      <c r="F20" s="8">
        <f>[4]AVAILABILITY!E18</f>
        <v>1131</v>
      </c>
      <c r="G20" s="8">
        <v>715</v>
      </c>
      <c r="H20" s="8">
        <f>[4]AVAILABILITY!F18</f>
        <v>1131</v>
      </c>
      <c r="I20" s="8">
        <v>715</v>
      </c>
      <c r="J20" s="8">
        <f>[4]AVAILABILITY!G18</f>
        <v>565.5</v>
      </c>
      <c r="K20" s="8">
        <v>404</v>
      </c>
      <c r="L20" s="8">
        <f>[4]AVAILABILITY!H18</f>
        <v>565.5</v>
      </c>
      <c r="M20" s="8">
        <v>404</v>
      </c>
      <c r="N20" s="8">
        <f>[4]AVAILABILITY!I18</f>
        <v>1131</v>
      </c>
      <c r="O20" s="8">
        <v>715</v>
      </c>
      <c r="P20" s="8">
        <f>[4]AVAILABILITY!J18</f>
        <v>1131</v>
      </c>
      <c r="Q20" s="8">
        <v>715</v>
      </c>
      <c r="R20" s="8">
        <f>[4]AVAILABILITY!K18</f>
        <v>1131</v>
      </c>
      <c r="S20" s="8">
        <v>715</v>
      </c>
      <c r="T20" s="8">
        <f>[4]AVAILABILITY!L18</f>
        <v>1131</v>
      </c>
      <c r="U20" s="8">
        <v>715</v>
      </c>
      <c r="V20" s="8">
        <f>[4]AVAILABILITY!M18</f>
        <v>1131</v>
      </c>
      <c r="W20" s="8">
        <v>843</v>
      </c>
      <c r="X20" s="8">
        <f>[4]AVAILABILITY!N18</f>
        <v>1131</v>
      </c>
      <c r="Y20" s="8">
        <v>843</v>
      </c>
      <c r="Z20" s="8">
        <f>[4]AVAILABILITY!O18</f>
        <v>1131</v>
      </c>
      <c r="AA20" s="8">
        <v>777.5</v>
      </c>
      <c r="AB20" s="8">
        <f>[4]AVAILABILITY!P18</f>
        <v>1131</v>
      </c>
      <c r="AC20" s="8">
        <v>715</v>
      </c>
      <c r="AD20" s="8">
        <f>[4]AVAILABILITY!Q18</f>
        <v>1131</v>
      </c>
      <c r="AE20" s="8">
        <v>715</v>
      </c>
      <c r="AF20" s="8">
        <f>[4]AVAILABILITY!R18</f>
        <v>1131</v>
      </c>
      <c r="AG20" s="8">
        <v>715</v>
      </c>
      <c r="AH20" s="8">
        <f>[4]AVAILABILITY!S18</f>
        <v>1131</v>
      </c>
      <c r="AI20" s="8">
        <v>715</v>
      </c>
      <c r="AJ20" s="8">
        <f>[4]AVAILABILITY!T18</f>
        <v>1131</v>
      </c>
      <c r="AK20" s="8">
        <v>715</v>
      </c>
      <c r="AL20" s="8">
        <f>[4]AVAILABILITY!U18</f>
        <v>1131</v>
      </c>
      <c r="AM20" s="8">
        <v>715</v>
      </c>
      <c r="AN20" s="8">
        <f>[4]AVAILABILITY!V18</f>
        <v>1131</v>
      </c>
      <c r="AO20" s="8">
        <v>715</v>
      </c>
      <c r="AP20" s="8">
        <f>[4]AVAILABILITY!W18</f>
        <v>1131</v>
      </c>
      <c r="AQ20" s="8">
        <v>715</v>
      </c>
      <c r="AR20" s="8">
        <f>[4]AVAILABILITY!X18</f>
        <v>1131</v>
      </c>
      <c r="AS20" s="8">
        <v>715</v>
      </c>
      <c r="AT20" s="8">
        <f>[4]AVAILABILITY!Y18</f>
        <v>1131</v>
      </c>
      <c r="AU20" s="8">
        <v>715</v>
      </c>
      <c r="AV20" s="8">
        <f>[4]AVAILABILITY!Z18</f>
        <v>1131</v>
      </c>
      <c r="AW20" s="8">
        <v>715</v>
      </c>
      <c r="AX20" s="8">
        <f>[4]AVAILABILITY!AA18</f>
        <v>1131</v>
      </c>
      <c r="AY20" s="8">
        <v>715</v>
      </c>
      <c r="AZ20" s="8">
        <f>[4]AVAILABILITY!AB18</f>
        <v>1131</v>
      </c>
      <c r="BA20" s="8">
        <v>715</v>
      </c>
      <c r="BB20" s="8">
        <f>[4]AVAILABILITY!AC18</f>
        <v>1131</v>
      </c>
      <c r="BC20" s="8">
        <v>800</v>
      </c>
      <c r="BD20" s="8">
        <f>[4]AVAILABILITY!AD18</f>
        <v>1131</v>
      </c>
      <c r="BE20" s="8">
        <v>715</v>
      </c>
      <c r="BF20" s="8">
        <f>[4]AVAILABILITY!AE18</f>
        <v>1131</v>
      </c>
      <c r="BG20" s="8">
        <v>715</v>
      </c>
      <c r="BH20" s="8">
        <f>[4]AVAILABILITY!AF18</f>
        <v>1131</v>
      </c>
      <c r="BI20" s="8">
        <v>779</v>
      </c>
      <c r="BJ20" s="8">
        <f>[4]AVAILABILITY!AG18</f>
        <v>1131</v>
      </c>
      <c r="BK20" s="8">
        <f t="shared" si="3"/>
        <v>1131</v>
      </c>
      <c r="BL20" s="8">
        <f>[4]AVAILABILITY!AH18</f>
        <v>1131</v>
      </c>
      <c r="BM20" s="8">
        <f t="shared" si="4"/>
        <v>1131</v>
      </c>
    </row>
    <row r="21" spans="1:65" ht="23.25">
      <c r="A21" s="6">
        <v>17</v>
      </c>
      <c r="B21" s="7">
        <v>0.16666666666666666</v>
      </c>
      <c r="C21" s="7">
        <v>0.17708333333333334</v>
      </c>
      <c r="D21" s="8">
        <f>[4]AVAILABILITY!D19</f>
        <v>845.5</v>
      </c>
      <c r="E21" s="8">
        <v>591</v>
      </c>
      <c r="F21" s="8">
        <f>[4]AVAILABILITY!E19</f>
        <v>1131</v>
      </c>
      <c r="G21" s="8">
        <v>715</v>
      </c>
      <c r="H21" s="8">
        <f>[4]AVAILABILITY!F19</f>
        <v>1131</v>
      </c>
      <c r="I21" s="8">
        <v>715</v>
      </c>
      <c r="J21" s="8">
        <f>[4]AVAILABILITY!G19</f>
        <v>565.5</v>
      </c>
      <c r="K21" s="8">
        <v>404</v>
      </c>
      <c r="L21" s="8">
        <f>[4]AVAILABILITY!H19</f>
        <v>565.5</v>
      </c>
      <c r="M21" s="8">
        <v>404</v>
      </c>
      <c r="N21" s="8">
        <f>[4]AVAILABILITY!I19</f>
        <v>1131</v>
      </c>
      <c r="O21" s="8">
        <v>715</v>
      </c>
      <c r="P21" s="8">
        <f>[4]AVAILABILITY!J19</f>
        <v>1131</v>
      </c>
      <c r="Q21" s="8">
        <v>715</v>
      </c>
      <c r="R21" s="8">
        <f>[4]AVAILABILITY!K19</f>
        <v>1131</v>
      </c>
      <c r="S21" s="8">
        <v>715</v>
      </c>
      <c r="T21" s="8">
        <f>[4]AVAILABILITY!L19</f>
        <v>1131</v>
      </c>
      <c r="U21" s="8">
        <v>715</v>
      </c>
      <c r="V21" s="8">
        <f>[4]AVAILABILITY!M19</f>
        <v>1131</v>
      </c>
      <c r="W21" s="8">
        <v>907</v>
      </c>
      <c r="X21" s="8">
        <f>[4]AVAILABILITY!N19</f>
        <v>1131</v>
      </c>
      <c r="Y21" s="8">
        <v>907</v>
      </c>
      <c r="Z21" s="8">
        <f>[4]AVAILABILITY!O19</f>
        <v>1131</v>
      </c>
      <c r="AA21" s="8">
        <v>745.5</v>
      </c>
      <c r="AB21" s="8">
        <f>[4]AVAILABILITY!P19</f>
        <v>1131</v>
      </c>
      <c r="AC21" s="8">
        <v>715</v>
      </c>
      <c r="AD21" s="8">
        <f>[4]AVAILABILITY!Q19</f>
        <v>1131</v>
      </c>
      <c r="AE21" s="8">
        <v>715</v>
      </c>
      <c r="AF21" s="8">
        <f>[4]AVAILABILITY!R19</f>
        <v>1131</v>
      </c>
      <c r="AG21" s="8">
        <v>715</v>
      </c>
      <c r="AH21" s="8">
        <f>[4]AVAILABILITY!S19</f>
        <v>1131</v>
      </c>
      <c r="AI21" s="8">
        <v>715</v>
      </c>
      <c r="AJ21" s="8">
        <f>[4]AVAILABILITY!T19</f>
        <v>1131</v>
      </c>
      <c r="AK21" s="8">
        <v>715</v>
      </c>
      <c r="AL21" s="8">
        <f>[4]AVAILABILITY!U19</f>
        <v>1131</v>
      </c>
      <c r="AM21" s="8">
        <v>715</v>
      </c>
      <c r="AN21" s="8">
        <f>[4]AVAILABILITY!V19</f>
        <v>1131</v>
      </c>
      <c r="AO21" s="8">
        <v>715</v>
      </c>
      <c r="AP21" s="8">
        <f>[4]AVAILABILITY!W19</f>
        <v>1131</v>
      </c>
      <c r="AQ21" s="8">
        <v>715</v>
      </c>
      <c r="AR21" s="8">
        <f>[4]AVAILABILITY!X19</f>
        <v>1131</v>
      </c>
      <c r="AS21" s="8">
        <v>715</v>
      </c>
      <c r="AT21" s="8">
        <f>[4]AVAILABILITY!Y19</f>
        <v>1131</v>
      </c>
      <c r="AU21" s="8">
        <v>715</v>
      </c>
      <c r="AV21" s="8">
        <f>[4]AVAILABILITY!Z19</f>
        <v>1131</v>
      </c>
      <c r="AW21" s="8">
        <v>715</v>
      </c>
      <c r="AX21" s="8">
        <f>[4]AVAILABILITY!AA19</f>
        <v>1131</v>
      </c>
      <c r="AY21" s="8">
        <v>715</v>
      </c>
      <c r="AZ21" s="8">
        <f>[4]AVAILABILITY!AB19</f>
        <v>1131</v>
      </c>
      <c r="BA21" s="8">
        <v>779</v>
      </c>
      <c r="BB21" s="8">
        <f>[4]AVAILABILITY!AC19</f>
        <v>1131</v>
      </c>
      <c r="BC21" s="8">
        <v>864</v>
      </c>
      <c r="BD21" s="8">
        <f>[4]AVAILABILITY!AD19</f>
        <v>1131</v>
      </c>
      <c r="BE21" s="8">
        <v>715</v>
      </c>
      <c r="BF21" s="8">
        <f>[4]AVAILABILITY!AE19</f>
        <v>1131</v>
      </c>
      <c r="BG21" s="8">
        <v>715</v>
      </c>
      <c r="BH21" s="8">
        <f>[4]AVAILABILITY!AF19</f>
        <v>1131</v>
      </c>
      <c r="BI21" s="8">
        <v>843</v>
      </c>
      <c r="BJ21" s="8">
        <f>[4]AVAILABILITY!AG19</f>
        <v>1131</v>
      </c>
      <c r="BK21" s="8">
        <f t="shared" si="3"/>
        <v>1131</v>
      </c>
      <c r="BL21" s="8">
        <f>[4]AVAILABILITY!AH19</f>
        <v>1131</v>
      </c>
      <c r="BM21" s="8">
        <f t="shared" si="4"/>
        <v>1131</v>
      </c>
    </row>
    <row r="22" spans="1:65" ht="23.25">
      <c r="A22" s="6">
        <v>18</v>
      </c>
      <c r="B22" s="7">
        <v>0.17708333333333334</v>
      </c>
      <c r="C22" s="7">
        <v>0.1875</v>
      </c>
      <c r="D22" s="8">
        <f>[4]AVAILABILITY!D20</f>
        <v>845.5</v>
      </c>
      <c r="E22" s="8">
        <v>591</v>
      </c>
      <c r="F22" s="8">
        <f>[4]AVAILABILITY!E20</f>
        <v>1131</v>
      </c>
      <c r="G22" s="8">
        <v>715</v>
      </c>
      <c r="H22" s="8">
        <f>[4]AVAILABILITY!F20</f>
        <v>1131</v>
      </c>
      <c r="I22" s="8">
        <v>715</v>
      </c>
      <c r="J22" s="8">
        <f>[4]AVAILABILITY!G20</f>
        <v>565.5</v>
      </c>
      <c r="K22" s="8">
        <v>404</v>
      </c>
      <c r="L22" s="8">
        <f>[4]AVAILABILITY!H20</f>
        <v>565.5</v>
      </c>
      <c r="M22" s="8">
        <v>404</v>
      </c>
      <c r="N22" s="8">
        <f>[4]AVAILABILITY!I20</f>
        <v>1131</v>
      </c>
      <c r="O22" s="8">
        <v>715</v>
      </c>
      <c r="P22" s="8">
        <f>[4]AVAILABILITY!J20</f>
        <v>1131</v>
      </c>
      <c r="Q22" s="8">
        <v>715</v>
      </c>
      <c r="R22" s="8">
        <f>[4]AVAILABILITY!K20</f>
        <v>1131</v>
      </c>
      <c r="S22" s="8">
        <v>715</v>
      </c>
      <c r="T22" s="8">
        <f>[4]AVAILABILITY!L20</f>
        <v>1131</v>
      </c>
      <c r="U22" s="8">
        <v>779</v>
      </c>
      <c r="V22" s="8">
        <f>[4]AVAILABILITY!M20</f>
        <v>1131</v>
      </c>
      <c r="W22" s="8">
        <v>971</v>
      </c>
      <c r="X22" s="8">
        <f>[4]AVAILABILITY!N20</f>
        <v>1131</v>
      </c>
      <c r="Y22" s="8">
        <v>971</v>
      </c>
      <c r="Z22" s="8">
        <f>[4]AVAILABILITY!O20</f>
        <v>1131</v>
      </c>
      <c r="AA22" s="8">
        <v>715</v>
      </c>
      <c r="AB22" s="8">
        <f>[4]AVAILABILITY!P20</f>
        <v>1131</v>
      </c>
      <c r="AC22" s="8">
        <v>715</v>
      </c>
      <c r="AD22" s="8">
        <f>[4]AVAILABILITY!Q20</f>
        <v>1131</v>
      </c>
      <c r="AE22" s="8">
        <v>715</v>
      </c>
      <c r="AF22" s="8">
        <f>[4]AVAILABILITY!R20</f>
        <v>1131</v>
      </c>
      <c r="AG22" s="8">
        <v>715</v>
      </c>
      <c r="AH22" s="8">
        <f>[4]AVAILABILITY!S20</f>
        <v>1131</v>
      </c>
      <c r="AI22" s="8">
        <v>715</v>
      </c>
      <c r="AJ22" s="8">
        <f>[4]AVAILABILITY!T20</f>
        <v>1131</v>
      </c>
      <c r="AK22" s="8">
        <v>715</v>
      </c>
      <c r="AL22" s="8">
        <f>[4]AVAILABILITY!U20</f>
        <v>1131</v>
      </c>
      <c r="AM22" s="8">
        <v>715</v>
      </c>
      <c r="AN22" s="8">
        <f>[4]AVAILABILITY!V20</f>
        <v>1131</v>
      </c>
      <c r="AO22" s="8">
        <v>779</v>
      </c>
      <c r="AP22" s="8">
        <f>[4]AVAILABILITY!W20</f>
        <v>1131</v>
      </c>
      <c r="AQ22" s="8">
        <v>715</v>
      </c>
      <c r="AR22" s="8">
        <f>[4]AVAILABILITY!X20</f>
        <v>1131</v>
      </c>
      <c r="AS22" s="8">
        <v>715</v>
      </c>
      <c r="AT22" s="8">
        <f>[4]AVAILABILITY!Y20</f>
        <v>1131</v>
      </c>
      <c r="AU22" s="8">
        <v>715</v>
      </c>
      <c r="AV22" s="8">
        <f>[4]AVAILABILITY!Z20</f>
        <v>1131</v>
      </c>
      <c r="AW22" s="8">
        <v>715</v>
      </c>
      <c r="AX22" s="8">
        <f>[4]AVAILABILITY!AA20</f>
        <v>1131</v>
      </c>
      <c r="AY22" s="8">
        <v>715</v>
      </c>
      <c r="AZ22" s="8">
        <f>[4]AVAILABILITY!AB20</f>
        <v>1131</v>
      </c>
      <c r="BA22" s="8">
        <v>843</v>
      </c>
      <c r="BB22" s="8">
        <f>[4]AVAILABILITY!AC20</f>
        <v>1131</v>
      </c>
      <c r="BC22" s="8">
        <v>928</v>
      </c>
      <c r="BD22" s="8">
        <f>[4]AVAILABILITY!AD20</f>
        <v>1131</v>
      </c>
      <c r="BE22" s="8">
        <v>715</v>
      </c>
      <c r="BF22" s="8">
        <f>[4]AVAILABILITY!AE20</f>
        <v>1131</v>
      </c>
      <c r="BG22" s="8">
        <v>779</v>
      </c>
      <c r="BH22" s="8">
        <f>[4]AVAILABILITY!AF20</f>
        <v>1131</v>
      </c>
      <c r="BI22" s="8">
        <v>907</v>
      </c>
      <c r="BJ22" s="8">
        <f>[4]AVAILABILITY!AG20</f>
        <v>1131</v>
      </c>
      <c r="BK22" s="8">
        <f t="shared" si="3"/>
        <v>1131</v>
      </c>
      <c r="BL22" s="8">
        <f>[4]AVAILABILITY!AH20</f>
        <v>1131</v>
      </c>
      <c r="BM22" s="8">
        <f t="shared" si="4"/>
        <v>1131</v>
      </c>
    </row>
    <row r="23" spans="1:65" ht="23.25">
      <c r="A23" s="6">
        <v>19</v>
      </c>
      <c r="B23" s="7">
        <v>0.1875</v>
      </c>
      <c r="C23" s="7">
        <v>0.19791666666666666</v>
      </c>
      <c r="D23" s="8">
        <f>[4]AVAILABILITY!D21</f>
        <v>845.5</v>
      </c>
      <c r="E23" s="8">
        <v>623</v>
      </c>
      <c r="F23" s="8">
        <f>[4]AVAILABILITY!E21</f>
        <v>1131</v>
      </c>
      <c r="G23" s="8">
        <v>715</v>
      </c>
      <c r="H23" s="8">
        <f>[4]AVAILABILITY!F21</f>
        <v>1131</v>
      </c>
      <c r="I23" s="8">
        <v>715</v>
      </c>
      <c r="J23" s="8">
        <f>[4]AVAILABILITY!G21</f>
        <v>565.5</v>
      </c>
      <c r="K23" s="8">
        <v>404</v>
      </c>
      <c r="L23" s="8">
        <f>[4]AVAILABILITY!H21</f>
        <v>593.5</v>
      </c>
      <c r="M23" s="8">
        <v>432</v>
      </c>
      <c r="N23" s="8">
        <f>[4]AVAILABILITY!I21</f>
        <v>1131</v>
      </c>
      <c r="O23" s="8">
        <v>715</v>
      </c>
      <c r="P23" s="8">
        <f>[4]AVAILABILITY!J21</f>
        <v>1131</v>
      </c>
      <c r="Q23" s="8">
        <v>715</v>
      </c>
      <c r="R23" s="8">
        <f>[4]AVAILABILITY!K21</f>
        <v>1131</v>
      </c>
      <c r="S23" s="8">
        <v>715</v>
      </c>
      <c r="T23" s="8">
        <f>[4]AVAILABILITY!L21</f>
        <v>1131</v>
      </c>
      <c r="U23" s="8">
        <v>843</v>
      </c>
      <c r="V23" s="8">
        <f>[4]AVAILABILITY!M21</f>
        <v>1131</v>
      </c>
      <c r="W23" s="8">
        <v>1035</v>
      </c>
      <c r="X23" s="8">
        <f>[4]AVAILABILITY!N21</f>
        <v>1131</v>
      </c>
      <c r="Y23" s="8">
        <v>1035</v>
      </c>
      <c r="Z23" s="8">
        <f>[4]AVAILABILITY!O21</f>
        <v>1131</v>
      </c>
      <c r="AA23" s="8">
        <v>779</v>
      </c>
      <c r="AB23" s="8">
        <f>[4]AVAILABILITY!P21</f>
        <v>1131</v>
      </c>
      <c r="AC23" s="8">
        <v>715</v>
      </c>
      <c r="AD23" s="8">
        <f>[4]AVAILABILITY!Q21</f>
        <v>1131</v>
      </c>
      <c r="AE23" s="8">
        <v>715</v>
      </c>
      <c r="AF23" s="8">
        <f>[4]AVAILABILITY!R21</f>
        <v>1131</v>
      </c>
      <c r="AG23" s="8">
        <v>715</v>
      </c>
      <c r="AH23" s="8">
        <f>[4]AVAILABILITY!S21</f>
        <v>1131</v>
      </c>
      <c r="AI23" s="8">
        <v>715</v>
      </c>
      <c r="AJ23" s="8">
        <f>[4]AVAILABILITY!T21</f>
        <v>1131</v>
      </c>
      <c r="AK23" s="8">
        <v>779</v>
      </c>
      <c r="AL23" s="8">
        <f>[4]AVAILABILITY!U21</f>
        <v>1131</v>
      </c>
      <c r="AM23" s="8">
        <v>715</v>
      </c>
      <c r="AN23" s="8">
        <f>[4]AVAILABILITY!V21</f>
        <v>1131</v>
      </c>
      <c r="AO23" s="8">
        <v>843</v>
      </c>
      <c r="AP23" s="8">
        <f>[4]AVAILABILITY!W21</f>
        <v>1131</v>
      </c>
      <c r="AQ23" s="8">
        <v>715</v>
      </c>
      <c r="AR23" s="8">
        <f>[4]AVAILABILITY!X21</f>
        <v>1131</v>
      </c>
      <c r="AS23" s="8">
        <v>779</v>
      </c>
      <c r="AT23" s="8">
        <f>[4]AVAILABILITY!Y21</f>
        <v>1131</v>
      </c>
      <c r="AU23" s="8">
        <v>779</v>
      </c>
      <c r="AV23" s="8">
        <f>[4]AVAILABILITY!Z21</f>
        <v>1131</v>
      </c>
      <c r="AW23" s="8">
        <v>715</v>
      </c>
      <c r="AX23" s="8">
        <f>[4]AVAILABILITY!AA21</f>
        <v>1131</v>
      </c>
      <c r="AY23" s="8">
        <v>715</v>
      </c>
      <c r="AZ23" s="8">
        <f>[4]AVAILABILITY!AB21</f>
        <v>1131</v>
      </c>
      <c r="BA23" s="8">
        <v>907</v>
      </c>
      <c r="BB23" s="8">
        <f>[4]AVAILABILITY!AC21</f>
        <v>1131</v>
      </c>
      <c r="BC23" s="8">
        <v>992</v>
      </c>
      <c r="BD23" s="8">
        <f>[4]AVAILABILITY!AD21</f>
        <v>1131</v>
      </c>
      <c r="BE23" s="8">
        <v>779</v>
      </c>
      <c r="BF23" s="8">
        <f>[4]AVAILABILITY!AE21</f>
        <v>1131</v>
      </c>
      <c r="BG23" s="8">
        <v>843</v>
      </c>
      <c r="BH23" s="8">
        <f>[4]AVAILABILITY!AF21</f>
        <v>1131</v>
      </c>
      <c r="BI23" s="8">
        <v>971</v>
      </c>
      <c r="BJ23" s="8">
        <f>[4]AVAILABILITY!AG21</f>
        <v>1131</v>
      </c>
      <c r="BK23" s="8">
        <f t="shared" si="3"/>
        <v>1131</v>
      </c>
      <c r="BL23" s="8">
        <f>[4]AVAILABILITY!AH21</f>
        <v>1131</v>
      </c>
      <c r="BM23" s="8">
        <f t="shared" si="4"/>
        <v>1131</v>
      </c>
    </row>
    <row r="24" spans="1:65" ht="23.25">
      <c r="A24" s="6">
        <v>20</v>
      </c>
      <c r="B24" s="7">
        <v>0.19791666666666666</v>
      </c>
      <c r="C24" s="7">
        <v>0.20833333333333334</v>
      </c>
      <c r="D24" s="8">
        <f>[4]AVAILABILITY!D22</f>
        <v>845.5</v>
      </c>
      <c r="E24" s="8">
        <v>655</v>
      </c>
      <c r="F24" s="8">
        <f>[4]AVAILABILITY!E22</f>
        <v>1131</v>
      </c>
      <c r="G24" s="8">
        <v>715</v>
      </c>
      <c r="H24" s="8">
        <f>[4]AVAILABILITY!F22</f>
        <v>1131</v>
      </c>
      <c r="I24" s="8">
        <v>715</v>
      </c>
      <c r="J24" s="8">
        <f>[4]AVAILABILITY!G22</f>
        <v>565.5</v>
      </c>
      <c r="K24" s="8">
        <v>404</v>
      </c>
      <c r="L24" s="8">
        <f>[4]AVAILABILITY!H22</f>
        <v>616.5</v>
      </c>
      <c r="M24" s="8">
        <v>487</v>
      </c>
      <c r="N24" s="8">
        <f>[4]AVAILABILITY!I22</f>
        <v>1131</v>
      </c>
      <c r="O24" s="8">
        <v>715</v>
      </c>
      <c r="P24" s="8">
        <f>[4]AVAILABILITY!J22</f>
        <v>1131</v>
      </c>
      <c r="Q24" s="8">
        <v>715</v>
      </c>
      <c r="R24" s="8">
        <f>[4]AVAILABILITY!K22</f>
        <v>1131</v>
      </c>
      <c r="S24" s="8">
        <v>779</v>
      </c>
      <c r="T24" s="8">
        <f>[4]AVAILABILITY!L22</f>
        <v>1131</v>
      </c>
      <c r="U24" s="8">
        <v>907</v>
      </c>
      <c r="V24" s="8">
        <f>[4]AVAILABILITY!M22</f>
        <v>1131</v>
      </c>
      <c r="W24" s="8">
        <v>1068.5</v>
      </c>
      <c r="X24" s="8">
        <f>[4]AVAILABILITY!N22</f>
        <v>1131</v>
      </c>
      <c r="Y24" s="8">
        <v>1068.5</v>
      </c>
      <c r="Z24" s="8">
        <f>[4]AVAILABILITY!O22</f>
        <v>1131</v>
      </c>
      <c r="AA24" s="8">
        <v>843</v>
      </c>
      <c r="AB24" s="8">
        <f>[4]AVAILABILITY!P22</f>
        <v>1131</v>
      </c>
      <c r="AC24" s="8">
        <v>715</v>
      </c>
      <c r="AD24" s="8">
        <f>[4]AVAILABILITY!Q22</f>
        <v>1131</v>
      </c>
      <c r="AE24" s="8">
        <v>779</v>
      </c>
      <c r="AF24" s="8">
        <f>[4]AVAILABILITY!R22</f>
        <v>1131</v>
      </c>
      <c r="AG24" s="8">
        <v>779</v>
      </c>
      <c r="AH24" s="8">
        <f>[4]AVAILABILITY!S22</f>
        <v>1131</v>
      </c>
      <c r="AI24" s="8">
        <v>779</v>
      </c>
      <c r="AJ24" s="8">
        <f>[4]AVAILABILITY!T22</f>
        <v>1131</v>
      </c>
      <c r="AK24" s="8">
        <v>843</v>
      </c>
      <c r="AL24" s="8">
        <f>[4]AVAILABILITY!U22</f>
        <v>1131</v>
      </c>
      <c r="AM24" s="8">
        <v>779</v>
      </c>
      <c r="AN24" s="8">
        <f>[4]AVAILABILITY!V22</f>
        <v>1131</v>
      </c>
      <c r="AO24" s="8">
        <v>907</v>
      </c>
      <c r="AP24" s="8">
        <f>[4]AVAILABILITY!W22</f>
        <v>1131</v>
      </c>
      <c r="AQ24" s="8">
        <v>779</v>
      </c>
      <c r="AR24" s="8">
        <f>[4]AVAILABILITY!X22</f>
        <v>1131</v>
      </c>
      <c r="AS24" s="8">
        <v>843</v>
      </c>
      <c r="AT24" s="8">
        <f>[4]AVAILABILITY!Y22</f>
        <v>1131</v>
      </c>
      <c r="AU24" s="8">
        <v>843</v>
      </c>
      <c r="AV24" s="8">
        <f>[4]AVAILABILITY!Z22</f>
        <v>1131</v>
      </c>
      <c r="AW24" s="8">
        <v>715</v>
      </c>
      <c r="AX24" s="8">
        <f>[4]AVAILABILITY!AA22</f>
        <v>1131</v>
      </c>
      <c r="AY24" s="8">
        <v>715</v>
      </c>
      <c r="AZ24" s="8">
        <f>[4]AVAILABILITY!AB22</f>
        <v>1131</v>
      </c>
      <c r="BA24" s="8">
        <v>971</v>
      </c>
      <c r="BB24" s="8">
        <f>[4]AVAILABILITY!AC22</f>
        <v>1131</v>
      </c>
      <c r="BC24" s="8">
        <v>1056</v>
      </c>
      <c r="BD24" s="8">
        <f>[4]AVAILABILITY!AD22</f>
        <v>1131</v>
      </c>
      <c r="BE24" s="8">
        <v>843</v>
      </c>
      <c r="BF24" s="8">
        <f>[4]AVAILABILITY!AE22</f>
        <v>1131</v>
      </c>
      <c r="BG24" s="8">
        <v>907</v>
      </c>
      <c r="BH24" s="8">
        <f>[4]AVAILABILITY!AF22</f>
        <v>1131</v>
      </c>
      <c r="BI24" s="8">
        <v>1035</v>
      </c>
      <c r="BJ24" s="8">
        <f>[4]AVAILABILITY!AG22</f>
        <v>1131</v>
      </c>
      <c r="BK24" s="8">
        <f t="shared" si="3"/>
        <v>1131</v>
      </c>
      <c r="BL24" s="8">
        <f>[4]AVAILABILITY!AH22</f>
        <v>1131</v>
      </c>
      <c r="BM24" s="8">
        <f t="shared" si="4"/>
        <v>1131</v>
      </c>
    </row>
    <row r="25" spans="1:65" ht="23.25">
      <c r="A25" s="6">
        <v>21</v>
      </c>
      <c r="B25" s="7">
        <v>0.20833333333333334</v>
      </c>
      <c r="C25" s="7">
        <v>0.21875</v>
      </c>
      <c r="D25" s="8">
        <f>[4]AVAILABILITY!D23</f>
        <v>845.5</v>
      </c>
      <c r="E25" s="8">
        <v>687</v>
      </c>
      <c r="F25" s="8">
        <f>[4]AVAILABILITY!E23</f>
        <v>1131</v>
      </c>
      <c r="G25" s="8">
        <v>715</v>
      </c>
      <c r="H25" s="8">
        <f>[4]AVAILABILITY!F23</f>
        <v>1131</v>
      </c>
      <c r="I25" s="8">
        <v>779</v>
      </c>
      <c r="J25" s="8">
        <f>[4]AVAILABILITY!G23</f>
        <v>565.5</v>
      </c>
      <c r="K25" s="8">
        <v>436</v>
      </c>
      <c r="L25" s="8">
        <f>[4]AVAILABILITY!H23</f>
        <v>657.5</v>
      </c>
      <c r="M25" s="8">
        <v>560</v>
      </c>
      <c r="N25" s="8">
        <f>[4]AVAILABILITY!I23</f>
        <v>1131</v>
      </c>
      <c r="O25" s="8">
        <v>779</v>
      </c>
      <c r="P25" s="8">
        <f>[4]AVAILABILITY!J23</f>
        <v>1131</v>
      </c>
      <c r="Q25" s="8">
        <v>715</v>
      </c>
      <c r="R25" s="8">
        <f>[4]AVAILABILITY!K23</f>
        <v>1131</v>
      </c>
      <c r="S25" s="8">
        <v>843</v>
      </c>
      <c r="T25" s="8">
        <f>[4]AVAILABILITY!L23</f>
        <v>1131</v>
      </c>
      <c r="U25" s="8">
        <v>971</v>
      </c>
      <c r="V25" s="8">
        <f>[4]AVAILABILITY!M23</f>
        <v>1131</v>
      </c>
      <c r="W25" s="8">
        <v>1100.5</v>
      </c>
      <c r="X25" s="8">
        <f>[4]AVAILABILITY!N23</f>
        <v>1131</v>
      </c>
      <c r="Y25" s="8">
        <v>1100.5</v>
      </c>
      <c r="Z25" s="8">
        <f>[4]AVAILABILITY!O23</f>
        <v>1131</v>
      </c>
      <c r="AA25" s="8">
        <v>907</v>
      </c>
      <c r="AB25" s="8">
        <f>[4]AVAILABILITY!P23</f>
        <v>1131</v>
      </c>
      <c r="AC25" s="8">
        <v>779</v>
      </c>
      <c r="AD25" s="8">
        <f>[4]AVAILABILITY!Q23</f>
        <v>1131</v>
      </c>
      <c r="AE25" s="8">
        <v>843</v>
      </c>
      <c r="AF25" s="8">
        <f>[4]AVAILABILITY!R23</f>
        <v>1131</v>
      </c>
      <c r="AG25" s="8">
        <v>843</v>
      </c>
      <c r="AH25" s="8">
        <f>[4]AVAILABILITY!S23</f>
        <v>1131</v>
      </c>
      <c r="AI25" s="8">
        <v>843</v>
      </c>
      <c r="AJ25" s="8">
        <f>[4]AVAILABILITY!T23</f>
        <v>1131</v>
      </c>
      <c r="AK25" s="8">
        <v>907</v>
      </c>
      <c r="AL25" s="8">
        <f>[4]AVAILABILITY!U23</f>
        <v>1131</v>
      </c>
      <c r="AM25" s="8">
        <v>843</v>
      </c>
      <c r="AN25" s="8">
        <f>[4]AVAILABILITY!V23</f>
        <v>1131</v>
      </c>
      <c r="AO25" s="8">
        <v>971</v>
      </c>
      <c r="AP25" s="8">
        <f>[4]AVAILABILITY!W23</f>
        <v>1131</v>
      </c>
      <c r="AQ25" s="8">
        <v>843</v>
      </c>
      <c r="AR25" s="8">
        <f>[4]AVAILABILITY!X23</f>
        <v>1131</v>
      </c>
      <c r="AS25" s="8">
        <v>907</v>
      </c>
      <c r="AT25" s="8">
        <f>[4]AVAILABILITY!Y23</f>
        <v>1131</v>
      </c>
      <c r="AU25" s="8">
        <v>907</v>
      </c>
      <c r="AV25" s="8">
        <f>[4]AVAILABILITY!Z23</f>
        <v>1131</v>
      </c>
      <c r="AW25" s="8">
        <v>779</v>
      </c>
      <c r="AX25" s="8">
        <f>[4]AVAILABILITY!AA23</f>
        <v>1131</v>
      </c>
      <c r="AY25" s="8">
        <v>715</v>
      </c>
      <c r="AZ25" s="8">
        <f>[4]AVAILABILITY!AB23</f>
        <v>1131</v>
      </c>
      <c r="BA25" s="8">
        <v>1035</v>
      </c>
      <c r="BB25" s="8">
        <f>[4]AVAILABILITY!AC23</f>
        <v>1131</v>
      </c>
      <c r="BC25" s="8">
        <v>1120</v>
      </c>
      <c r="BD25" s="8">
        <f>[4]AVAILABILITY!AD23</f>
        <v>1131</v>
      </c>
      <c r="BE25" s="8">
        <v>907</v>
      </c>
      <c r="BF25" s="8">
        <f>[4]AVAILABILITY!AE23</f>
        <v>1131</v>
      </c>
      <c r="BG25" s="8">
        <v>971</v>
      </c>
      <c r="BH25" s="8">
        <f>[4]AVAILABILITY!AF23</f>
        <v>1131</v>
      </c>
      <c r="BI25" s="8">
        <v>1068.5</v>
      </c>
      <c r="BJ25" s="8">
        <f>[4]AVAILABILITY!AG23</f>
        <v>1131</v>
      </c>
      <c r="BK25" s="8">
        <f t="shared" si="3"/>
        <v>1131</v>
      </c>
      <c r="BL25" s="8">
        <f>[4]AVAILABILITY!AH23</f>
        <v>1131</v>
      </c>
      <c r="BM25" s="8">
        <f t="shared" si="4"/>
        <v>1131</v>
      </c>
    </row>
    <row r="26" spans="1:65" ht="23.25">
      <c r="A26" s="6">
        <v>22</v>
      </c>
      <c r="B26" s="7">
        <v>0.21875</v>
      </c>
      <c r="C26" s="7">
        <v>0.22916666666666666</v>
      </c>
      <c r="D26" s="8">
        <f>[4]AVAILABILITY!D24</f>
        <v>845.5</v>
      </c>
      <c r="E26" s="8">
        <v>719</v>
      </c>
      <c r="F26" s="8">
        <f>[4]AVAILABILITY!E24</f>
        <v>1131</v>
      </c>
      <c r="G26" s="8">
        <v>715</v>
      </c>
      <c r="H26" s="8">
        <f>[4]AVAILABILITY!F24</f>
        <v>1131</v>
      </c>
      <c r="I26" s="8">
        <v>843</v>
      </c>
      <c r="J26" s="8">
        <f>[4]AVAILABILITY!G24</f>
        <v>565.5</v>
      </c>
      <c r="K26" s="8">
        <v>468</v>
      </c>
      <c r="L26" s="8">
        <f>[4]AVAILABILITY!H24</f>
        <v>700.5</v>
      </c>
      <c r="M26" s="8">
        <v>635</v>
      </c>
      <c r="N26" s="8">
        <f>[4]AVAILABILITY!I24</f>
        <v>1131</v>
      </c>
      <c r="O26" s="8">
        <v>843</v>
      </c>
      <c r="P26" s="8">
        <f>[4]AVAILABILITY!J24</f>
        <v>1131</v>
      </c>
      <c r="Q26" s="8">
        <v>715</v>
      </c>
      <c r="R26" s="8">
        <f>[4]AVAILABILITY!K24</f>
        <v>1131</v>
      </c>
      <c r="S26" s="8">
        <v>907</v>
      </c>
      <c r="T26" s="8">
        <f>[4]AVAILABILITY!L24</f>
        <v>1131</v>
      </c>
      <c r="U26" s="8">
        <v>1035</v>
      </c>
      <c r="V26" s="8">
        <f>[4]AVAILABILITY!M24</f>
        <v>1131</v>
      </c>
      <c r="W26" s="8">
        <v>1131</v>
      </c>
      <c r="X26" s="8">
        <f>[4]AVAILABILITY!N24</f>
        <v>1131</v>
      </c>
      <c r="Y26" s="8">
        <v>1131</v>
      </c>
      <c r="Z26" s="8">
        <f>[4]AVAILABILITY!O24</f>
        <v>1131</v>
      </c>
      <c r="AA26" s="8">
        <v>971</v>
      </c>
      <c r="AB26" s="8">
        <f>[4]AVAILABILITY!P24</f>
        <v>1131</v>
      </c>
      <c r="AC26" s="8">
        <v>843</v>
      </c>
      <c r="AD26" s="8">
        <f>[4]AVAILABILITY!Q24</f>
        <v>1131</v>
      </c>
      <c r="AE26" s="8">
        <v>907</v>
      </c>
      <c r="AF26" s="8">
        <f>[4]AVAILABILITY!R24</f>
        <v>1131</v>
      </c>
      <c r="AG26" s="8">
        <v>907</v>
      </c>
      <c r="AH26" s="8">
        <f>[4]AVAILABILITY!S24</f>
        <v>1131</v>
      </c>
      <c r="AI26" s="8">
        <v>907</v>
      </c>
      <c r="AJ26" s="8">
        <f>[4]AVAILABILITY!T24</f>
        <v>1131</v>
      </c>
      <c r="AK26" s="8">
        <v>971</v>
      </c>
      <c r="AL26" s="8">
        <f>[4]AVAILABILITY!U24</f>
        <v>1131</v>
      </c>
      <c r="AM26" s="8">
        <v>907</v>
      </c>
      <c r="AN26" s="8">
        <f>[4]AVAILABILITY!V24</f>
        <v>1131</v>
      </c>
      <c r="AO26" s="8">
        <v>1035</v>
      </c>
      <c r="AP26" s="8">
        <f>[4]AVAILABILITY!W24</f>
        <v>1131</v>
      </c>
      <c r="AQ26" s="8">
        <v>907</v>
      </c>
      <c r="AR26" s="8">
        <f>[4]AVAILABILITY!X24</f>
        <v>1131</v>
      </c>
      <c r="AS26" s="8">
        <v>971</v>
      </c>
      <c r="AT26" s="8">
        <f>[4]AVAILABILITY!Y24</f>
        <v>1131</v>
      </c>
      <c r="AU26" s="8">
        <v>971</v>
      </c>
      <c r="AV26" s="8">
        <f>[4]AVAILABILITY!Z24</f>
        <v>1131</v>
      </c>
      <c r="AW26" s="8">
        <v>843</v>
      </c>
      <c r="AX26" s="8">
        <f>[4]AVAILABILITY!AA24</f>
        <v>1131</v>
      </c>
      <c r="AY26" s="8">
        <v>715</v>
      </c>
      <c r="AZ26" s="8">
        <f>[4]AVAILABILITY!AB24</f>
        <v>1131</v>
      </c>
      <c r="BA26" s="8">
        <v>1068.5</v>
      </c>
      <c r="BB26" s="8">
        <f>[4]AVAILABILITY!AC24</f>
        <v>1131</v>
      </c>
      <c r="BC26" s="8">
        <v>1131</v>
      </c>
      <c r="BD26" s="8">
        <f>[4]AVAILABILITY!AD24</f>
        <v>1131</v>
      </c>
      <c r="BE26" s="8">
        <v>971</v>
      </c>
      <c r="BF26" s="8">
        <f>[4]AVAILABILITY!AE24</f>
        <v>1131</v>
      </c>
      <c r="BG26" s="8">
        <v>1035</v>
      </c>
      <c r="BH26" s="8">
        <f>[4]AVAILABILITY!AF24</f>
        <v>1131</v>
      </c>
      <c r="BI26" s="8">
        <v>1100.5</v>
      </c>
      <c r="BJ26" s="8">
        <f>[4]AVAILABILITY!AG24</f>
        <v>1131</v>
      </c>
      <c r="BK26" s="8">
        <f t="shared" si="3"/>
        <v>1131</v>
      </c>
      <c r="BL26" s="8">
        <f>[4]AVAILABILITY!AH24</f>
        <v>1131</v>
      </c>
      <c r="BM26" s="8">
        <f t="shared" si="4"/>
        <v>1131</v>
      </c>
    </row>
    <row r="27" spans="1:65" ht="23.25">
      <c r="A27" s="6">
        <v>23</v>
      </c>
      <c r="B27" s="7">
        <v>0.22916666666666666</v>
      </c>
      <c r="C27" s="7">
        <v>0.23958333333333334</v>
      </c>
      <c r="D27" s="8">
        <f>[4]AVAILABILITY!D25</f>
        <v>845.5</v>
      </c>
      <c r="E27" s="8">
        <v>751</v>
      </c>
      <c r="F27" s="8">
        <f>[4]AVAILABILITY!E25</f>
        <v>1131</v>
      </c>
      <c r="G27" s="8">
        <v>715</v>
      </c>
      <c r="H27" s="8">
        <f>[4]AVAILABILITY!F25</f>
        <v>1131</v>
      </c>
      <c r="I27" s="8">
        <v>907</v>
      </c>
      <c r="J27" s="8">
        <f>[4]AVAILABILITY!G25</f>
        <v>565.5</v>
      </c>
      <c r="K27" s="8">
        <v>500</v>
      </c>
      <c r="L27" s="8">
        <f>[4]AVAILABILITY!H25</f>
        <v>761.5</v>
      </c>
      <c r="M27" s="8">
        <v>728</v>
      </c>
      <c r="N27" s="8">
        <f>[4]AVAILABILITY!I25</f>
        <v>1131</v>
      </c>
      <c r="O27" s="8">
        <v>907</v>
      </c>
      <c r="P27" s="8">
        <f>[4]AVAILABILITY!J25</f>
        <v>1131</v>
      </c>
      <c r="Q27" s="8">
        <v>715</v>
      </c>
      <c r="R27" s="8">
        <f>[4]AVAILABILITY!K25</f>
        <v>1131</v>
      </c>
      <c r="S27" s="8">
        <v>971</v>
      </c>
      <c r="T27" s="8">
        <f>[4]AVAILABILITY!L25</f>
        <v>1131</v>
      </c>
      <c r="U27" s="8">
        <v>1068.5</v>
      </c>
      <c r="V27" s="8">
        <f>[4]AVAILABILITY!M25</f>
        <v>1131</v>
      </c>
      <c r="W27" s="8">
        <f t="shared" ref="W27:W90" si="5">+V27</f>
        <v>1131</v>
      </c>
      <c r="X27" s="8">
        <f>[4]AVAILABILITY!N25</f>
        <v>1131</v>
      </c>
      <c r="Y27" s="8">
        <f t="shared" ref="Y27:Y90" si="6">+X27</f>
        <v>1131</v>
      </c>
      <c r="Z27" s="8">
        <f>[4]AVAILABILITY!O25</f>
        <v>1131</v>
      </c>
      <c r="AA27" s="8">
        <v>1035</v>
      </c>
      <c r="AB27" s="8">
        <f>[4]AVAILABILITY!P25</f>
        <v>1131</v>
      </c>
      <c r="AC27" s="8">
        <v>907</v>
      </c>
      <c r="AD27" s="8">
        <f>[4]AVAILABILITY!Q25</f>
        <v>1131</v>
      </c>
      <c r="AE27" s="8">
        <v>971</v>
      </c>
      <c r="AF27" s="8">
        <f>[4]AVAILABILITY!R25</f>
        <v>1131</v>
      </c>
      <c r="AG27" s="8">
        <v>971</v>
      </c>
      <c r="AH27" s="8">
        <f>[4]AVAILABILITY!S25</f>
        <v>1131</v>
      </c>
      <c r="AI27" s="8">
        <v>971</v>
      </c>
      <c r="AJ27" s="8">
        <f>[4]AVAILABILITY!T25</f>
        <v>1131</v>
      </c>
      <c r="AK27" s="8">
        <v>1035</v>
      </c>
      <c r="AL27" s="8">
        <f>[4]AVAILABILITY!U25</f>
        <v>1131</v>
      </c>
      <c r="AM27" s="8">
        <v>971</v>
      </c>
      <c r="AN27" s="8">
        <f>[4]AVAILABILITY!V25</f>
        <v>1131</v>
      </c>
      <c r="AO27" s="8">
        <v>1068.5</v>
      </c>
      <c r="AP27" s="8">
        <f>[4]AVAILABILITY!W25</f>
        <v>1131</v>
      </c>
      <c r="AQ27" s="8">
        <v>971</v>
      </c>
      <c r="AR27" s="18">
        <f>[4]AVAILABILITY!X25</f>
        <v>1115.5</v>
      </c>
      <c r="AS27" s="8">
        <v>1021</v>
      </c>
      <c r="AT27" s="8">
        <f>[4]AVAILABILITY!Y25</f>
        <v>1131</v>
      </c>
      <c r="AU27" s="8">
        <v>1035</v>
      </c>
      <c r="AV27" s="8">
        <f>[4]AVAILABILITY!Z25</f>
        <v>1131</v>
      </c>
      <c r="AW27" s="8">
        <v>907</v>
      </c>
      <c r="AX27" s="8">
        <f>[4]AVAILABILITY!AA25</f>
        <v>1131</v>
      </c>
      <c r="AY27" s="8">
        <v>779</v>
      </c>
      <c r="AZ27" s="8">
        <f>[4]AVAILABILITY!AB25</f>
        <v>1131</v>
      </c>
      <c r="BA27" s="8">
        <v>1100.5</v>
      </c>
      <c r="BB27" s="8">
        <f>[4]AVAILABILITY!AC25</f>
        <v>1131</v>
      </c>
      <c r="BC27" s="8">
        <f t="shared" ref="BC27:BC56" si="7">+BB27</f>
        <v>1131</v>
      </c>
      <c r="BD27" s="8">
        <f>[4]AVAILABILITY!AD25</f>
        <v>1131</v>
      </c>
      <c r="BE27" s="8">
        <v>1035</v>
      </c>
      <c r="BF27" s="8">
        <f>[4]AVAILABILITY!AE25</f>
        <v>1131</v>
      </c>
      <c r="BG27" s="8">
        <v>1068.5</v>
      </c>
      <c r="BH27" s="8">
        <f>[4]AVAILABILITY!AF25</f>
        <v>1131</v>
      </c>
      <c r="BI27" s="8">
        <v>1131</v>
      </c>
      <c r="BJ27" s="8">
        <f>[4]AVAILABILITY!AG25</f>
        <v>1131</v>
      </c>
      <c r="BK27" s="8">
        <f t="shared" si="3"/>
        <v>1131</v>
      </c>
      <c r="BL27" s="8">
        <f>[4]AVAILABILITY!AH25</f>
        <v>1131</v>
      </c>
      <c r="BM27" s="8">
        <f t="shared" si="4"/>
        <v>1131</v>
      </c>
    </row>
    <row r="28" spans="1:65" ht="23.25">
      <c r="A28" s="6">
        <v>24</v>
      </c>
      <c r="B28" s="7">
        <v>0.23958333333333334</v>
      </c>
      <c r="C28" s="7">
        <v>0.25</v>
      </c>
      <c r="D28" s="8">
        <f>[4]AVAILABILITY!D26</f>
        <v>845.5</v>
      </c>
      <c r="E28" s="8">
        <v>783</v>
      </c>
      <c r="F28" s="8">
        <f>[4]AVAILABILITY!E26</f>
        <v>1131</v>
      </c>
      <c r="G28" s="8">
        <v>715</v>
      </c>
      <c r="H28" s="8">
        <f>[4]AVAILABILITY!F26</f>
        <v>1131</v>
      </c>
      <c r="I28" s="8">
        <v>971</v>
      </c>
      <c r="J28" s="8">
        <f>[4]AVAILABILITY!G26</f>
        <v>565.5</v>
      </c>
      <c r="K28" s="8">
        <v>532</v>
      </c>
      <c r="L28" s="8">
        <f>[4]AVAILABILITY!H26</f>
        <v>813.5</v>
      </c>
      <c r="M28" s="8">
        <v>812</v>
      </c>
      <c r="N28" s="8">
        <f>[4]AVAILABILITY!I26</f>
        <v>1131</v>
      </c>
      <c r="O28" s="8">
        <v>971</v>
      </c>
      <c r="P28" s="8">
        <f>[4]AVAILABILITY!J26</f>
        <v>1131</v>
      </c>
      <c r="Q28" s="8">
        <v>779</v>
      </c>
      <c r="R28" s="8">
        <f>[4]AVAILABILITY!K26</f>
        <v>1131</v>
      </c>
      <c r="S28" s="8">
        <v>1035</v>
      </c>
      <c r="T28" s="8">
        <f>[4]AVAILABILITY!L26</f>
        <v>1131</v>
      </c>
      <c r="U28" s="8">
        <v>1100.5</v>
      </c>
      <c r="V28" s="8">
        <f>[4]AVAILABILITY!M26</f>
        <v>1131</v>
      </c>
      <c r="W28" s="8">
        <f t="shared" si="5"/>
        <v>1131</v>
      </c>
      <c r="X28" s="8">
        <f>[4]AVAILABILITY!N26</f>
        <v>1131</v>
      </c>
      <c r="Y28" s="8">
        <f t="shared" si="6"/>
        <v>1131</v>
      </c>
      <c r="Z28" s="8">
        <f>[4]AVAILABILITY!O26</f>
        <v>1131</v>
      </c>
      <c r="AA28" s="8">
        <v>1068.5</v>
      </c>
      <c r="AB28" s="8">
        <f>[4]AVAILABILITY!P26</f>
        <v>1131</v>
      </c>
      <c r="AC28" s="8">
        <v>971</v>
      </c>
      <c r="AD28" s="8">
        <f>[4]AVAILABILITY!Q26</f>
        <v>1131</v>
      </c>
      <c r="AE28" s="8">
        <v>1035</v>
      </c>
      <c r="AF28" s="8">
        <f>[4]AVAILABILITY!R26</f>
        <v>1131</v>
      </c>
      <c r="AG28" s="8">
        <v>1035</v>
      </c>
      <c r="AH28" s="8">
        <f>[4]AVAILABILITY!S26</f>
        <v>1131</v>
      </c>
      <c r="AI28" s="8">
        <v>1035</v>
      </c>
      <c r="AJ28" s="8">
        <f>[4]AVAILABILITY!T26</f>
        <v>1131</v>
      </c>
      <c r="AK28" s="8">
        <v>1068.5</v>
      </c>
      <c r="AL28" s="8">
        <f>[4]AVAILABILITY!U26</f>
        <v>1131</v>
      </c>
      <c r="AM28" s="8">
        <v>1035</v>
      </c>
      <c r="AN28" s="8">
        <f>[4]AVAILABILITY!V26</f>
        <v>1131</v>
      </c>
      <c r="AO28" s="8">
        <v>1100.5</v>
      </c>
      <c r="AP28" s="8">
        <f>[4]AVAILABILITY!W26</f>
        <v>1131</v>
      </c>
      <c r="AQ28" s="8">
        <v>1035</v>
      </c>
      <c r="AR28" s="18">
        <f>[4]AVAILABILITY!X26</f>
        <v>1090.5</v>
      </c>
      <c r="AS28" s="8">
        <v>1028</v>
      </c>
      <c r="AT28" s="8">
        <f>[4]AVAILABILITY!Y26</f>
        <v>1131</v>
      </c>
      <c r="AU28" s="8">
        <v>1068.5</v>
      </c>
      <c r="AV28" s="8">
        <f>[4]AVAILABILITY!Z26</f>
        <v>1131</v>
      </c>
      <c r="AW28" s="8">
        <v>971</v>
      </c>
      <c r="AX28" s="8">
        <f>[4]AVAILABILITY!AA26</f>
        <v>1131</v>
      </c>
      <c r="AY28" s="8">
        <v>843</v>
      </c>
      <c r="AZ28" s="8">
        <f>[4]AVAILABILITY!AB26</f>
        <v>1131</v>
      </c>
      <c r="BA28" s="8">
        <v>1131</v>
      </c>
      <c r="BB28" s="8">
        <f>[4]AVAILABILITY!AC26</f>
        <v>1131</v>
      </c>
      <c r="BC28" s="8">
        <f t="shared" si="7"/>
        <v>1131</v>
      </c>
      <c r="BD28" s="8">
        <f>[4]AVAILABILITY!AD26</f>
        <v>1131</v>
      </c>
      <c r="BE28" s="8">
        <v>1068.5</v>
      </c>
      <c r="BF28" s="8">
        <f>[4]AVAILABILITY!AE26</f>
        <v>1131</v>
      </c>
      <c r="BG28" s="8">
        <v>1100.5</v>
      </c>
      <c r="BH28" s="8">
        <f>[4]AVAILABILITY!AF26</f>
        <v>1131</v>
      </c>
      <c r="BI28" s="8">
        <f t="shared" ref="BI28:BI91" si="8">+BH28</f>
        <v>1131</v>
      </c>
      <c r="BJ28" s="8">
        <f>[4]AVAILABILITY!AG26</f>
        <v>1131</v>
      </c>
      <c r="BK28" s="8">
        <f t="shared" si="3"/>
        <v>1131</v>
      </c>
      <c r="BL28" s="8">
        <f>[4]AVAILABILITY!AH26</f>
        <v>1131</v>
      </c>
      <c r="BM28" s="8">
        <f t="shared" si="4"/>
        <v>1131</v>
      </c>
    </row>
    <row r="29" spans="1:65" ht="23.25">
      <c r="A29" s="6">
        <v>25</v>
      </c>
      <c r="B29" s="7">
        <v>0.25</v>
      </c>
      <c r="C29" s="7">
        <v>0.26041666666666669</v>
      </c>
      <c r="D29" s="8">
        <f>[4]AVAILABILITY!D27</f>
        <v>845.5</v>
      </c>
      <c r="E29" s="8">
        <v>815</v>
      </c>
      <c r="F29" s="8">
        <f>[4]AVAILABILITY!E27</f>
        <v>1131</v>
      </c>
      <c r="G29" s="8">
        <v>779</v>
      </c>
      <c r="H29" s="8">
        <f>[4]AVAILABILITY!F27</f>
        <v>1131</v>
      </c>
      <c r="I29" s="8">
        <v>1035</v>
      </c>
      <c r="J29" s="8">
        <f>[4]AVAILABILITY!G27</f>
        <v>565.5</v>
      </c>
      <c r="K29" s="8">
        <v>564</v>
      </c>
      <c r="L29" s="8">
        <f>[4]AVAILABILITY!H27</f>
        <v>863.5</v>
      </c>
      <c r="M29" s="8">
        <v>863.5</v>
      </c>
      <c r="N29" s="8">
        <f>[4]AVAILABILITY!I27</f>
        <v>1131</v>
      </c>
      <c r="O29" s="8">
        <v>1035</v>
      </c>
      <c r="P29" s="8">
        <f>[4]AVAILABILITY!J27</f>
        <v>1131</v>
      </c>
      <c r="Q29" s="8">
        <v>843</v>
      </c>
      <c r="R29" s="8">
        <f>[4]AVAILABILITY!K27</f>
        <v>1131</v>
      </c>
      <c r="S29" s="8">
        <v>1068.5</v>
      </c>
      <c r="T29" s="8">
        <f>[4]AVAILABILITY!L27</f>
        <v>1131</v>
      </c>
      <c r="U29" s="8">
        <v>1131</v>
      </c>
      <c r="V29" s="8">
        <f>[4]AVAILABILITY!M27</f>
        <v>1131</v>
      </c>
      <c r="W29" s="8">
        <f t="shared" si="5"/>
        <v>1131</v>
      </c>
      <c r="X29" s="8">
        <f>[4]AVAILABILITY!N27</f>
        <v>1131</v>
      </c>
      <c r="Y29" s="8">
        <f t="shared" si="6"/>
        <v>1131</v>
      </c>
      <c r="Z29" s="8">
        <f>[4]AVAILABILITY!O27</f>
        <v>1131</v>
      </c>
      <c r="AA29" s="8">
        <v>1100.5</v>
      </c>
      <c r="AB29" s="8">
        <f>[4]AVAILABILITY!P27</f>
        <v>1131</v>
      </c>
      <c r="AC29" s="8">
        <v>1035</v>
      </c>
      <c r="AD29" s="8">
        <f>[4]AVAILABILITY!Q27</f>
        <v>1131</v>
      </c>
      <c r="AE29" s="8">
        <v>1068.5</v>
      </c>
      <c r="AF29" s="8">
        <f>[4]AVAILABILITY!R27</f>
        <v>1131</v>
      </c>
      <c r="AG29" s="8">
        <v>1068.5</v>
      </c>
      <c r="AH29" s="8">
        <f>[4]AVAILABILITY!S27</f>
        <v>1131</v>
      </c>
      <c r="AI29" s="8">
        <v>1068.5</v>
      </c>
      <c r="AJ29" s="8">
        <f>[4]AVAILABILITY!T27</f>
        <v>1131</v>
      </c>
      <c r="AK29" s="8">
        <v>1100.5</v>
      </c>
      <c r="AL29" s="8">
        <f>[4]AVAILABILITY!U27</f>
        <v>1131</v>
      </c>
      <c r="AM29" s="8">
        <v>1068.5</v>
      </c>
      <c r="AN29" s="8">
        <f>[4]AVAILABILITY!V27</f>
        <v>1131</v>
      </c>
      <c r="AO29" s="8">
        <v>1131</v>
      </c>
      <c r="AP29" s="8">
        <f>[4]AVAILABILITY!W27</f>
        <v>1131</v>
      </c>
      <c r="AQ29" s="8">
        <v>1068.5</v>
      </c>
      <c r="AR29" s="8">
        <f>[4]AVAILABILITY!X27</f>
        <v>1075</v>
      </c>
      <c r="AS29" s="8">
        <v>1060</v>
      </c>
      <c r="AT29" s="8">
        <f>[4]AVAILABILITY!Y27</f>
        <v>1131</v>
      </c>
      <c r="AU29" s="8">
        <v>1100.5</v>
      </c>
      <c r="AV29" s="8">
        <f>[4]AVAILABILITY!Z27</f>
        <v>1131</v>
      </c>
      <c r="AW29" s="8">
        <v>1035</v>
      </c>
      <c r="AX29" s="8">
        <f>[4]AVAILABILITY!AA27</f>
        <v>1131</v>
      </c>
      <c r="AY29" s="8">
        <v>907</v>
      </c>
      <c r="AZ29" s="8">
        <f>[4]AVAILABILITY!AB27</f>
        <v>1131</v>
      </c>
      <c r="BA29" s="8">
        <f t="shared" ref="BA29:BA59" si="9">+AZ29</f>
        <v>1131</v>
      </c>
      <c r="BB29" s="8">
        <f>[4]AVAILABILITY!AC27</f>
        <v>1131</v>
      </c>
      <c r="BC29" s="8">
        <f t="shared" si="7"/>
        <v>1131</v>
      </c>
      <c r="BD29" s="8">
        <f>[4]AVAILABILITY!AD27</f>
        <v>1131</v>
      </c>
      <c r="BE29" s="8">
        <v>1100.5</v>
      </c>
      <c r="BF29" s="8">
        <f>[4]AVAILABILITY!AE27</f>
        <v>1131</v>
      </c>
      <c r="BG29" s="8">
        <v>1131</v>
      </c>
      <c r="BH29" s="8">
        <f>[4]AVAILABILITY!AF27</f>
        <v>1131</v>
      </c>
      <c r="BI29" s="8">
        <f t="shared" si="8"/>
        <v>1131</v>
      </c>
      <c r="BJ29" s="8">
        <f>[4]AVAILABILITY!AG27</f>
        <v>1131</v>
      </c>
      <c r="BK29" s="8">
        <f t="shared" si="3"/>
        <v>1131</v>
      </c>
      <c r="BL29" s="8">
        <f>[4]AVAILABILITY!AH27</f>
        <v>1131</v>
      </c>
      <c r="BM29" s="8">
        <f t="shared" si="4"/>
        <v>1131</v>
      </c>
    </row>
    <row r="30" spans="1:65" ht="23.25">
      <c r="A30" s="6">
        <v>26</v>
      </c>
      <c r="B30" s="7">
        <v>0.26041666666666669</v>
      </c>
      <c r="C30" s="7">
        <v>0.27083333333333331</v>
      </c>
      <c r="D30" s="8">
        <f>[4]AVAILABILITY!D28</f>
        <v>845.5</v>
      </c>
      <c r="E30" s="8">
        <v>845.5</v>
      </c>
      <c r="F30" s="8">
        <f>[4]AVAILABILITY!E28</f>
        <v>1131</v>
      </c>
      <c r="G30" s="8">
        <v>843</v>
      </c>
      <c r="H30" s="8">
        <f>[4]AVAILABILITY!F28</f>
        <v>1131</v>
      </c>
      <c r="I30" s="8">
        <v>1068.5</v>
      </c>
      <c r="J30" s="8">
        <f>[4]AVAILABILITY!G28</f>
        <v>565.5</v>
      </c>
      <c r="K30" s="8">
        <v>565.5</v>
      </c>
      <c r="L30" s="8">
        <f>[4]AVAILABILITY!H28</f>
        <v>905.5</v>
      </c>
      <c r="M30" s="8">
        <v>905.5</v>
      </c>
      <c r="N30" s="8">
        <f>[4]AVAILABILITY!I28</f>
        <v>1131</v>
      </c>
      <c r="O30" s="8">
        <v>1068.5</v>
      </c>
      <c r="P30" s="8">
        <f>[4]AVAILABILITY!J28</f>
        <v>1131</v>
      </c>
      <c r="Q30" s="8">
        <v>907</v>
      </c>
      <c r="R30" s="8">
        <f>[4]AVAILABILITY!K28</f>
        <v>1131</v>
      </c>
      <c r="S30" s="8">
        <v>1100.5</v>
      </c>
      <c r="T30" s="8">
        <f>[4]AVAILABILITY!L28</f>
        <v>1131</v>
      </c>
      <c r="U30" s="8">
        <f t="shared" ref="U30:U56" si="10">+T30</f>
        <v>1131</v>
      </c>
      <c r="V30" s="8">
        <f>[4]AVAILABILITY!M28</f>
        <v>1131</v>
      </c>
      <c r="W30" s="8">
        <f t="shared" si="5"/>
        <v>1131</v>
      </c>
      <c r="X30" s="8">
        <f>[4]AVAILABILITY!N28</f>
        <v>1131</v>
      </c>
      <c r="Y30" s="8">
        <f t="shared" si="6"/>
        <v>1131</v>
      </c>
      <c r="Z30" s="8">
        <f>[4]AVAILABILITY!O28</f>
        <v>1131</v>
      </c>
      <c r="AA30" s="8">
        <v>1131</v>
      </c>
      <c r="AB30" s="8">
        <f>[4]AVAILABILITY!P28</f>
        <v>1131</v>
      </c>
      <c r="AC30" s="8">
        <v>1068.5</v>
      </c>
      <c r="AD30" s="8">
        <f>[4]AVAILABILITY!Q28</f>
        <v>1131</v>
      </c>
      <c r="AE30" s="8">
        <v>1100.5</v>
      </c>
      <c r="AF30" s="8">
        <f>[4]AVAILABILITY!R28</f>
        <v>1131</v>
      </c>
      <c r="AG30" s="8">
        <v>1100.5</v>
      </c>
      <c r="AH30" s="8">
        <f>[4]AVAILABILITY!S28</f>
        <v>1131</v>
      </c>
      <c r="AI30" s="8">
        <v>1100.5</v>
      </c>
      <c r="AJ30" s="8">
        <f>[4]AVAILABILITY!T28</f>
        <v>1131</v>
      </c>
      <c r="AK30" s="8">
        <v>1131</v>
      </c>
      <c r="AL30" s="8">
        <f>[4]AVAILABILITY!U28</f>
        <v>1131</v>
      </c>
      <c r="AM30" s="8">
        <v>1100.5</v>
      </c>
      <c r="AN30" s="8">
        <f>[4]AVAILABILITY!V28</f>
        <v>1131</v>
      </c>
      <c r="AO30" s="8">
        <f t="shared" ref="AO30:AO54" si="11">+AN30</f>
        <v>1131</v>
      </c>
      <c r="AP30" s="8">
        <f>[4]AVAILABILITY!W28</f>
        <v>1131</v>
      </c>
      <c r="AQ30" s="8">
        <v>1100.5</v>
      </c>
      <c r="AR30" s="8">
        <f>[4]AVAILABILITY!X28</f>
        <v>1050</v>
      </c>
      <c r="AS30" s="8">
        <v>1050</v>
      </c>
      <c r="AT30" s="8">
        <f>[4]AVAILABILITY!Y28</f>
        <v>1131</v>
      </c>
      <c r="AU30" s="8">
        <v>1131</v>
      </c>
      <c r="AV30" s="8">
        <f>[4]AVAILABILITY!Z28</f>
        <v>1098</v>
      </c>
      <c r="AW30" s="18">
        <v>1035.5</v>
      </c>
      <c r="AX30" s="8">
        <f>[4]AVAILABILITY!AA28</f>
        <v>1131</v>
      </c>
      <c r="AY30" s="8">
        <v>971</v>
      </c>
      <c r="AZ30" s="8">
        <f>[4]AVAILABILITY!AB28</f>
        <v>1131</v>
      </c>
      <c r="BA30" s="8">
        <f t="shared" si="9"/>
        <v>1131</v>
      </c>
      <c r="BB30" s="8">
        <f>[4]AVAILABILITY!AC28</f>
        <v>1131</v>
      </c>
      <c r="BC30" s="8">
        <f t="shared" si="7"/>
        <v>1131</v>
      </c>
      <c r="BD30" s="8">
        <f>[4]AVAILABILITY!AD28</f>
        <v>1131</v>
      </c>
      <c r="BE30" s="8">
        <v>1131</v>
      </c>
      <c r="BF30" s="8">
        <f>[4]AVAILABILITY!AE28</f>
        <v>1131</v>
      </c>
      <c r="BG30" s="8">
        <f t="shared" ref="BG30:BG93" si="12">+BF30</f>
        <v>1131</v>
      </c>
      <c r="BH30" s="8">
        <f>[4]AVAILABILITY!AF28</f>
        <v>1131</v>
      </c>
      <c r="BI30" s="8">
        <f t="shared" si="8"/>
        <v>1131</v>
      </c>
      <c r="BJ30" s="8">
        <f>[4]AVAILABILITY!AG28</f>
        <v>1131</v>
      </c>
      <c r="BK30" s="8">
        <f t="shared" si="3"/>
        <v>1131</v>
      </c>
      <c r="BL30" s="8">
        <f>[4]AVAILABILITY!AH28</f>
        <v>1131</v>
      </c>
      <c r="BM30" s="8">
        <f t="shared" si="4"/>
        <v>1131</v>
      </c>
    </row>
    <row r="31" spans="1:65" ht="23.25">
      <c r="A31" s="6">
        <v>27</v>
      </c>
      <c r="B31" s="7">
        <v>0.27083333333333331</v>
      </c>
      <c r="C31" s="7">
        <v>0.28125</v>
      </c>
      <c r="D31" s="8">
        <f>[4]AVAILABILITY!D29</f>
        <v>845.5</v>
      </c>
      <c r="E31" s="8">
        <v>845.5</v>
      </c>
      <c r="F31" s="8">
        <f>[4]AVAILABILITY!E29</f>
        <v>1131</v>
      </c>
      <c r="G31" s="8">
        <v>907</v>
      </c>
      <c r="H31" s="8">
        <f>[4]AVAILABILITY!F29</f>
        <v>1131</v>
      </c>
      <c r="I31" s="8">
        <v>1100.5</v>
      </c>
      <c r="J31" s="8">
        <f>[4]AVAILABILITY!G29</f>
        <v>565.5</v>
      </c>
      <c r="K31" s="8">
        <v>565.5</v>
      </c>
      <c r="L31" s="8">
        <f>[4]AVAILABILITY!H29</f>
        <v>968.5</v>
      </c>
      <c r="M31" s="8">
        <v>968.5</v>
      </c>
      <c r="N31" s="8">
        <f>[4]AVAILABILITY!I29</f>
        <v>1131</v>
      </c>
      <c r="O31" s="8">
        <v>1100.5</v>
      </c>
      <c r="P31" s="8">
        <f>[4]AVAILABILITY!J29</f>
        <v>1131</v>
      </c>
      <c r="Q31" s="8">
        <v>971</v>
      </c>
      <c r="R31" s="8">
        <f>[4]AVAILABILITY!K29</f>
        <v>1131</v>
      </c>
      <c r="S31" s="8">
        <v>1131</v>
      </c>
      <c r="T31" s="8">
        <f>[4]AVAILABILITY!L29</f>
        <v>1131</v>
      </c>
      <c r="U31" s="8">
        <f t="shared" si="10"/>
        <v>1131</v>
      </c>
      <c r="V31" s="8">
        <f>[4]AVAILABILITY!M29</f>
        <v>1131</v>
      </c>
      <c r="W31" s="8">
        <f t="shared" si="5"/>
        <v>1131</v>
      </c>
      <c r="X31" s="8">
        <f>[4]AVAILABILITY!N29</f>
        <v>1131</v>
      </c>
      <c r="Y31" s="8">
        <f t="shared" si="6"/>
        <v>1131</v>
      </c>
      <c r="Z31" s="8">
        <f>[4]AVAILABILITY!O29</f>
        <v>1131</v>
      </c>
      <c r="AA31" s="8">
        <f t="shared" ref="AA31:AA54" si="13">+Z31</f>
        <v>1131</v>
      </c>
      <c r="AB31" s="8">
        <f>[4]AVAILABILITY!P29</f>
        <v>1131</v>
      </c>
      <c r="AC31" s="8">
        <v>1100.5</v>
      </c>
      <c r="AD31" s="8">
        <f>[4]AVAILABILITY!Q29</f>
        <v>1131</v>
      </c>
      <c r="AE31" s="8">
        <v>1131</v>
      </c>
      <c r="AF31" s="8">
        <f>[4]AVAILABILITY!R29</f>
        <v>1131</v>
      </c>
      <c r="AG31" s="8">
        <v>1131</v>
      </c>
      <c r="AH31" s="8">
        <f>[4]AVAILABILITY!S29</f>
        <v>1131</v>
      </c>
      <c r="AI31" s="8">
        <v>1131</v>
      </c>
      <c r="AJ31" s="8">
        <f>[4]AVAILABILITY!T29</f>
        <v>1131</v>
      </c>
      <c r="AK31" s="8">
        <f t="shared" ref="AK31:AK94" si="14">+AJ31</f>
        <v>1131</v>
      </c>
      <c r="AL31" s="8">
        <f>[4]AVAILABILITY!U29</f>
        <v>1131</v>
      </c>
      <c r="AM31" s="8">
        <v>1131</v>
      </c>
      <c r="AN31" s="8">
        <f>[4]AVAILABILITY!V29</f>
        <v>1131</v>
      </c>
      <c r="AO31" s="8">
        <f t="shared" si="11"/>
        <v>1131</v>
      </c>
      <c r="AP31" s="8">
        <f>[4]AVAILABILITY!W29</f>
        <v>1131</v>
      </c>
      <c r="AQ31" s="8">
        <v>1131</v>
      </c>
      <c r="AR31" s="8">
        <f>[4]AVAILABILITY!X29</f>
        <v>1050</v>
      </c>
      <c r="AS31" s="8">
        <f t="shared" ref="AS31:AS54" si="15">+AR31</f>
        <v>1050</v>
      </c>
      <c r="AT31" s="8">
        <f>[4]AVAILABILITY!Y29</f>
        <v>1131</v>
      </c>
      <c r="AU31" s="8">
        <f t="shared" ref="AU31:AU56" si="16">+AT31</f>
        <v>1131</v>
      </c>
      <c r="AV31" s="8">
        <f>[4]AVAILABILITY!Z29</f>
        <v>1098</v>
      </c>
      <c r="AW31" s="18">
        <v>1067.5</v>
      </c>
      <c r="AX31" s="8">
        <f>[4]AVAILABILITY!AA29</f>
        <v>1131</v>
      </c>
      <c r="AY31" s="8">
        <v>1035</v>
      </c>
      <c r="AZ31" s="8">
        <f>[4]AVAILABILITY!AB29</f>
        <v>1131</v>
      </c>
      <c r="BA31" s="8">
        <f t="shared" si="9"/>
        <v>1131</v>
      </c>
      <c r="BB31" s="8">
        <f>[4]AVAILABILITY!AC29</f>
        <v>1131</v>
      </c>
      <c r="BC31" s="8">
        <f t="shared" si="7"/>
        <v>1131</v>
      </c>
      <c r="BD31" s="8">
        <f>[4]AVAILABILITY!AD29</f>
        <v>1131</v>
      </c>
      <c r="BE31" s="8">
        <f t="shared" ref="BE31:BE60" si="17">+BD31</f>
        <v>1131</v>
      </c>
      <c r="BF31" s="8">
        <f>[4]AVAILABILITY!AE29</f>
        <v>1131</v>
      </c>
      <c r="BG31" s="8">
        <f t="shared" si="12"/>
        <v>1131</v>
      </c>
      <c r="BH31" s="8">
        <f>[4]AVAILABILITY!AF29</f>
        <v>1131</v>
      </c>
      <c r="BI31" s="8">
        <f t="shared" si="8"/>
        <v>1131</v>
      </c>
      <c r="BJ31" s="8">
        <f>[4]AVAILABILITY!AG29</f>
        <v>1131</v>
      </c>
      <c r="BK31" s="8">
        <f t="shared" si="3"/>
        <v>1131</v>
      </c>
      <c r="BL31" s="8">
        <f>[4]AVAILABILITY!AH29</f>
        <v>1131</v>
      </c>
      <c r="BM31" s="8">
        <f t="shared" si="4"/>
        <v>1131</v>
      </c>
    </row>
    <row r="32" spans="1:65" ht="23.25">
      <c r="A32" s="6">
        <v>28</v>
      </c>
      <c r="B32" s="7">
        <v>0.28125</v>
      </c>
      <c r="C32" s="7">
        <v>0.29166666666666669</v>
      </c>
      <c r="D32" s="8">
        <f>[4]AVAILABILITY!D30</f>
        <v>845.5</v>
      </c>
      <c r="E32" s="8">
        <v>845.5</v>
      </c>
      <c r="F32" s="8">
        <f>[4]AVAILABILITY!E30</f>
        <v>1131</v>
      </c>
      <c r="G32" s="8">
        <v>971</v>
      </c>
      <c r="H32" s="8">
        <f>[4]AVAILABILITY!F30</f>
        <v>1131</v>
      </c>
      <c r="I32" s="8">
        <v>1131</v>
      </c>
      <c r="J32" s="8">
        <f>[4]AVAILABILITY!G30</f>
        <v>565.5</v>
      </c>
      <c r="K32" s="8">
        <f t="shared" ref="K32:K53" si="18">+J32</f>
        <v>565.5</v>
      </c>
      <c r="L32" s="8">
        <f>[4]AVAILABILITY!H30</f>
        <v>997.5</v>
      </c>
      <c r="M32" s="8">
        <v>997.5</v>
      </c>
      <c r="N32" s="8">
        <f>[4]AVAILABILITY!I30</f>
        <v>1131</v>
      </c>
      <c r="O32" s="8">
        <v>1131</v>
      </c>
      <c r="P32" s="8">
        <f>[4]AVAILABILITY!J30</f>
        <v>1131</v>
      </c>
      <c r="Q32" s="8">
        <v>1035</v>
      </c>
      <c r="R32" s="8">
        <f>[4]AVAILABILITY!K30</f>
        <v>1131</v>
      </c>
      <c r="S32" s="8">
        <f t="shared" ref="S32:S95" si="19">+R32</f>
        <v>1131</v>
      </c>
      <c r="T32" s="8">
        <f>[4]AVAILABILITY!L30</f>
        <v>1131</v>
      </c>
      <c r="U32" s="8">
        <f t="shared" si="10"/>
        <v>1131</v>
      </c>
      <c r="V32" s="8">
        <f>[4]AVAILABILITY!M30</f>
        <v>1131</v>
      </c>
      <c r="W32" s="8">
        <f t="shared" si="5"/>
        <v>1131</v>
      </c>
      <c r="X32" s="8">
        <f>[4]AVAILABILITY!N30</f>
        <v>1131</v>
      </c>
      <c r="Y32" s="8">
        <f t="shared" si="6"/>
        <v>1131</v>
      </c>
      <c r="Z32" s="8">
        <f>[4]AVAILABILITY!O30</f>
        <v>1131</v>
      </c>
      <c r="AA32" s="8">
        <f t="shared" si="13"/>
        <v>1131</v>
      </c>
      <c r="AB32" s="8">
        <f>[4]AVAILABILITY!P30</f>
        <v>1131</v>
      </c>
      <c r="AC32" s="8">
        <v>1131</v>
      </c>
      <c r="AD32" s="8">
        <f>[4]AVAILABILITY!Q30</f>
        <v>1131</v>
      </c>
      <c r="AE32" s="8">
        <f t="shared" ref="AE32:AE48" si="20">+AD32</f>
        <v>1131</v>
      </c>
      <c r="AF32" s="8">
        <f>[4]AVAILABILITY!R30</f>
        <v>1131</v>
      </c>
      <c r="AG32" s="8">
        <f t="shared" ref="AG32:AG94" si="21">+AF32</f>
        <v>1131</v>
      </c>
      <c r="AH32" s="8">
        <f>[4]AVAILABILITY!S30</f>
        <v>1131</v>
      </c>
      <c r="AI32" s="8">
        <f t="shared" ref="AI32:AI47" si="22">+AH32</f>
        <v>1131</v>
      </c>
      <c r="AJ32" s="8">
        <f>[4]AVAILABILITY!T30</f>
        <v>1131</v>
      </c>
      <c r="AK32" s="8">
        <f t="shared" si="14"/>
        <v>1131</v>
      </c>
      <c r="AL32" s="8">
        <f>[4]AVAILABILITY!U30</f>
        <v>1131</v>
      </c>
      <c r="AM32" s="8">
        <f t="shared" ref="AM32:AM95" si="23">+AL32</f>
        <v>1131</v>
      </c>
      <c r="AN32" s="8">
        <f>[4]AVAILABILITY!V30</f>
        <v>1131</v>
      </c>
      <c r="AO32" s="8">
        <f t="shared" si="11"/>
        <v>1131</v>
      </c>
      <c r="AP32" s="8">
        <f>[4]AVAILABILITY!W30</f>
        <v>1131</v>
      </c>
      <c r="AQ32" s="8">
        <f t="shared" ref="AQ32:AQ56" si="24">+AP32</f>
        <v>1131</v>
      </c>
      <c r="AR32" s="8">
        <f>[4]AVAILABILITY!X30</f>
        <v>1050</v>
      </c>
      <c r="AS32" s="8">
        <f t="shared" si="15"/>
        <v>1050</v>
      </c>
      <c r="AT32" s="8">
        <f>[4]AVAILABILITY!Y30</f>
        <v>1131</v>
      </c>
      <c r="AU32" s="8">
        <f t="shared" si="16"/>
        <v>1131</v>
      </c>
      <c r="AV32" s="8">
        <f>[4]AVAILABILITY!Z30</f>
        <v>1065</v>
      </c>
      <c r="AW32" s="8">
        <v>1065</v>
      </c>
      <c r="AX32" s="8">
        <f>[4]AVAILABILITY!AA30</f>
        <v>1085.5</v>
      </c>
      <c r="AY32" s="8">
        <v>1023</v>
      </c>
      <c r="AZ32" s="8">
        <f>[4]AVAILABILITY!AB30</f>
        <v>1131</v>
      </c>
      <c r="BA32" s="8">
        <f t="shared" si="9"/>
        <v>1131</v>
      </c>
      <c r="BB32" s="8">
        <f>[4]AVAILABILITY!AC30</f>
        <v>1131</v>
      </c>
      <c r="BC32" s="8">
        <f t="shared" si="7"/>
        <v>1131</v>
      </c>
      <c r="BD32" s="8">
        <f>[4]AVAILABILITY!AD30</f>
        <v>1131</v>
      </c>
      <c r="BE32" s="8">
        <f t="shared" si="17"/>
        <v>1131</v>
      </c>
      <c r="BF32" s="8">
        <f>[4]AVAILABILITY!AE30</f>
        <v>1131</v>
      </c>
      <c r="BG32" s="8">
        <f t="shared" si="12"/>
        <v>1131</v>
      </c>
      <c r="BH32" s="8">
        <f>[4]AVAILABILITY!AF30</f>
        <v>1131</v>
      </c>
      <c r="BI32" s="8">
        <f t="shared" si="8"/>
        <v>1131</v>
      </c>
      <c r="BJ32" s="8">
        <f>[4]AVAILABILITY!AG30</f>
        <v>1131</v>
      </c>
      <c r="BK32" s="8">
        <f t="shared" si="3"/>
        <v>1131</v>
      </c>
      <c r="BL32" s="8">
        <f>[4]AVAILABILITY!AH30</f>
        <v>1131</v>
      </c>
      <c r="BM32" s="8">
        <f t="shared" si="4"/>
        <v>1131</v>
      </c>
    </row>
    <row r="33" spans="1:65" ht="23.25">
      <c r="A33" s="6">
        <v>29</v>
      </c>
      <c r="B33" s="7">
        <v>0.29166666666666669</v>
      </c>
      <c r="C33" s="7">
        <v>0.30208333333333331</v>
      </c>
      <c r="D33" s="8">
        <f>[4]AVAILABILITY!D31</f>
        <v>845.5</v>
      </c>
      <c r="E33" s="8">
        <v>845.5</v>
      </c>
      <c r="F33" s="8">
        <f>[4]AVAILABILITY!E31</f>
        <v>1131</v>
      </c>
      <c r="G33" s="8">
        <v>1035</v>
      </c>
      <c r="H33" s="8">
        <f>[4]AVAILABILITY!F31</f>
        <v>1131</v>
      </c>
      <c r="I33" s="8">
        <f t="shared" ref="I33:I94" si="25">+H33</f>
        <v>1131</v>
      </c>
      <c r="J33" s="8">
        <f>[4]AVAILABILITY!G31</f>
        <v>565.5</v>
      </c>
      <c r="K33" s="8">
        <f t="shared" si="18"/>
        <v>565.5</v>
      </c>
      <c r="L33" s="8">
        <f>[4]AVAILABILITY!H31</f>
        <v>1009.5</v>
      </c>
      <c r="M33" s="8">
        <v>1009.5</v>
      </c>
      <c r="N33" s="8">
        <f>[4]AVAILABILITY!I31</f>
        <v>1131</v>
      </c>
      <c r="O33" s="8">
        <f t="shared" ref="O33:O55" si="26">+N33</f>
        <v>1131</v>
      </c>
      <c r="P33" s="8">
        <f>[4]AVAILABILITY!J31</f>
        <v>1131</v>
      </c>
      <c r="Q33" s="8">
        <v>1068.5</v>
      </c>
      <c r="R33" s="8">
        <f>[4]AVAILABILITY!K31</f>
        <v>1131</v>
      </c>
      <c r="S33" s="8">
        <f t="shared" si="19"/>
        <v>1131</v>
      </c>
      <c r="T33" s="8">
        <f>[4]AVAILABILITY!L31</f>
        <v>1131</v>
      </c>
      <c r="U33" s="8">
        <f t="shared" si="10"/>
        <v>1131</v>
      </c>
      <c r="V33" s="8">
        <f>[4]AVAILABILITY!M31</f>
        <v>1131</v>
      </c>
      <c r="W33" s="8">
        <f t="shared" si="5"/>
        <v>1131</v>
      </c>
      <c r="X33" s="8">
        <f>[4]AVAILABILITY!N31</f>
        <v>1131</v>
      </c>
      <c r="Y33" s="8">
        <f t="shared" si="6"/>
        <v>1131</v>
      </c>
      <c r="Z33" s="8">
        <f>[4]AVAILABILITY!O31</f>
        <v>1131</v>
      </c>
      <c r="AA33" s="8">
        <f t="shared" si="13"/>
        <v>1131</v>
      </c>
      <c r="AB33" s="8">
        <f>[4]AVAILABILITY!P31</f>
        <v>1131</v>
      </c>
      <c r="AC33" s="8">
        <f t="shared" ref="AC33:AC96" si="27">+AB33</f>
        <v>1131</v>
      </c>
      <c r="AD33" s="8">
        <f>[4]AVAILABILITY!Q31</f>
        <v>1131</v>
      </c>
      <c r="AE33" s="8">
        <f t="shared" si="20"/>
        <v>1131</v>
      </c>
      <c r="AF33" s="8">
        <f>[4]AVAILABILITY!R31</f>
        <v>1131</v>
      </c>
      <c r="AG33" s="8">
        <f t="shared" si="21"/>
        <v>1131</v>
      </c>
      <c r="AH33" s="8">
        <f>[4]AVAILABILITY!S31</f>
        <v>1131</v>
      </c>
      <c r="AI33" s="8">
        <f t="shared" si="22"/>
        <v>1131</v>
      </c>
      <c r="AJ33" s="8">
        <f>[4]AVAILABILITY!T31</f>
        <v>1131</v>
      </c>
      <c r="AK33" s="8">
        <f t="shared" si="14"/>
        <v>1131</v>
      </c>
      <c r="AL33" s="8">
        <f>[4]AVAILABILITY!U31</f>
        <v>1131</v>
      </c>
      <c r="AM33" s="8">
        <f t="shared" si="23"/>
        <v>1131</v>
      </c>
      <c r="AN33" s="8">
        <f>[4]AVAILABILITY!V31</f>
        <v>1131</v>
      </c>
      <c r="AO33" s="8">
        <f t="shared" si="11"/>
        <v>1131</v>
      </c>
      <c r="AP33" s="8">
        <f>[4]AVAILABILITY!W31</f>
        <v>1131</v>
      </c>
      <c r="AQ33" s="8">
        <f t="shared" si="24"/>
        <v>1131</v>
      </c>
      <c r="AR33" s="8">
        <f>[4]AVAILABILITY!X31</f>
        <v>1050</v>
      </c>
      <c r="AS33" s="8">
        <f t="shared" si="15"/>
        <v>1050</v>
      </c>
      <c r="AT33" s="8">
        <f>[4]AVAILABILITY!Y31</f>
        <v>1131</v>
      </c>
      <c r="AU33" s="8">
        <f t="shared" si="16"/>
        <v>1131</v>
      </c>
      <c r="AV33" s="8">
        <f>[4]AVAILABILITY!Z31</f>
        <v>1065</v>
      </c>
      <c r="AW33" s="8">
        <f t="shared" ref="AW33:AW50" si="28">+AV33</f>
        <v>1065</v>
      </c>
      <c r="AX33" s="8">
        <f>[4]AVAILABILITY!AA31</f>
        <v>1085.5</v>
      </c>
      <c r="AY33" s="8">
        <v>1055</v>
      </c>
      <c r="AZ33" s="8">
        <f>[4]AVAILABILITY!AB31</f>
        <v>1131</v>
      </c>
      <c r="BA33" s="8">
        <f t="shared" si="9"/>
        <v>1131</v>
      </c>
      <c r="BB33" s="8">
        <f>[4]AVAILABILITY!AC31</f>
        <v>1131</v>
      </c>
      <c r="BC33" s="8">
        <f t="shared" si="7"/>
        <v>1131</v>
      </c>
      <c r="BD33" s="8">
        <f>[4]AVAILABILITY!AD31</f>
        <v>1131</v>
      </c>
      <c r="BE33" s="8">
        <f t="shared" si="17"/>
        <v>1131</v>
      </c>
      <c r="BF33" s="8">
        <f>[4]AVAILABILITY!AE31</f>
        <v>1131</v>
      </c>
      <c r="BG33" s="8">
        <f t="shared" si="12"/>
        <v>1131</v>
      </c>
      <c r="BH33" s="8">
        <f>[4]AVAILABILITY!AF31</f>
        <v>1131</v>
      </c>
      <c r="BI33" s="8">
        <f t="shared" si="8"/>
        <v>1131</v>
      </c>
      <c r="BJ33" s="8">
        <f>[4]AVAILABILITY!AG31</f>
        <v>1131</v>
      </c>
      <c r="BK33" s="8">
        <f t="shared" si="3"/>
        <v>1131</v>
      </c>
      <c r="BL33" s="8">
        <f>[4]AVAILABILITY!AH31</f>
        <v>1131</v>
      </c>
      <c r="BM33" s="8">
        <f t="shared" si="4"/>
        <v>1131</v>
      </c>
    </row>
    <row r="34" spans="1:65" ht="23.25">
      <c r="A34" s="6">
        <v>30</v>
      </c>
      <c r="B34" s="7">
        <v>0.30208333333333331</v>
      </c>
      <c r="C34" s="7">
        <v>0.3125</v>
      </c>
      <c r="D34" s="8">
        <f>[4]AVAILABILITY!D32</f>
        <v>845.5</v>
      </c>
      <c r="E34" s="8">
        <v>845.5</v>
      </c>
      <c r="F34" s="8">
        <f>[4]AVAILABILITY!E32</f>
        <v>1131</v>
      </c>
      <c r="G34" s="8">
        <v>1068.5</v>
      </c>
      <c r="H34" s="8">
        <f>[4]AVAILABILITY!F32</f>
        <v>1131</v>
      </c>
      <c r="I34" s="8">
        <f t="shared" si="25"/>
        <v>1131</v>
      </c>
      <c r="J34" s="8">
        <f>[4]AVAILABILITY!G32</f>
        <v>565.5</v>
      </c>
      <c r="K34" s="8">
        <f t="shared" si="18"/>
        <v>565.5</v>
      </c>
      <c r="L34" s="8">
        <f>[4]AVAILABILITY!H32</f>
        <v>1011.5</v>
      </c>
      <c r="M34" s="8">
        <v>1011.5</v>
      </c>
      <c r="N34" s="8">
        <f>[4]AVAILABILITY!I32</f>
        <v>1131</v>
      </c>
      <c r="O34" s="8">
        <f t="shared" si="26"/>
        <v>1131</v>
      </c>
      <c r="P34" s="8">
        <f>[4]AVAILABILITY!J32</f>
        <v>1131</v>
      </c>
      <c r="Q34" s="8">
        <v>1100.5</v>
      </c>
      <c r="R34" s="8">
        <f>[4]AVAILABILITY!K32</f>
        <v>1131</v>
      </c>
      <c r="S34" s="8">
        <f t="shared" si="19"/>
        <v>1131</v>
      </c>
      <c r="T34" s="8">
        <f>[4]AVAILABILITY!L32</f>
        <v>1131</v>
      </c>
      <c r="U34" s="8">
        <f t="shared" si="10"/>
        <v>1131</v>
      </c>
      <c r="V34" s="8">
        <f>[4]AVAILABILITY!M32</f>
        <v>1131</v>
      </c>
      <c r="W34" s="8">
        <f t="shared" si="5"/>
        <v>1131</v>
      </c>
      <c r="X34" s="8">
        <f>[4]AVAILABILITY!N32</f>
        <v>1131</v>
      </c>
      <c r="Y34" s="8">
        <f t="shared" si="6"/>
        <v>1131</v>
      </c>
      <c r="Z34" s="8">
        <f>[4]AVAILABILITY!O32</f>
        <v>1131</v>
      </c>
      <c r="AA34" s="8">
        <f t="shared" si="13"/>
        <v>1131</v>
      </c>
      <c r="AB34" s="8">
        <f>[4]AVAILABILITY!P32</f>
        <v>1131</v>
      </c>
      <c r="AC34" s="8">
        <f t="shared" si="27"/>
        <v>1131</v>
      </c>
      <c r="AD34" s="8">
        <f>[4]AVAILABILITY!Q32</f>
        <v>1131</v>
      </c>
      <c r="AE34" s="8">
        <f t="shared" si="20"/>
        <v>1131</v>
      </c>
      <c r="AF34" s="8">
        <f>[4]AVAILABILITY!R32</f>
        <v>1131</v>
      </c>
      <c r="AG34" s="8">
        <f t="shared" si="21"/>
        <v>1131</v>
      </c>
      <c r="AH34" s="8">
        <f>[4]AVAILABILITY!S32</f>
        <v>1131</v>
      </c>
      <c r="AI34" s="8">
        <f t="shared" si="22"/>
        <v>1131</v>
      </c>
      <c r="AJ34" s="8">
        <f>[4]AVAILABILITY!T32</f>
        <v>1131</v>
      </c>
      <c r="AK34" s="8">
        <f t="shared" si="14"/>
        <v>1131</v>
      </c>
      <c r="AL34" s="8">
        <f>[4]AVAILABILITY!U32</f>
        <v>1131</v>
      </c>
      <c r="AM34" s="8">
        <f t="shared" si="23"/>
        <v>1131</v>
      </c>
      <c r="AN34" s="8">
        <f>[4]AVAILABILITY!V32</f>
        <v>1131</v>
      </c>
      <c r="AO34" s="8">
        <f t="shared" si="11"/>
        <v>1131</v>
      </c>
      <c r="AP34" s="8">
        <f>[4]AVAILABILITY!W32</f>
        <v>1131</v>
      </c>
      <c r="AQ34" s="8">
        <f t="shared" si="24"/>
        <v>1131</v>
      </c>
      <c r="AR34" s="8">
        <f>[4]AVAILABILITY!X32</f>
        <v>1050</v>
      </c>
      <c r="AS34" s="8">
        <f t="shared" si="15"/>
        <v>1050</v>
      </c>
      <c r="AT34" s="8">
        <f>[4]AVAILABILITY!Y32</f>
        <v>1131</v>
      </c>
      <c r="AU34" s="8">
        <f t="shared" si="16"/>
        <v>1131</v>
      </c>
      <c r="AV34" s="8">
        <f>[4]AVAILABILITY!Z32</f>
        <v>1065</v>
      </c>
      <c r="AW34" s="8">
        <f t="shared" si="28"/>
        <v>1065</v>
      </c>
      <c r="AX34" s="8">
        <f>[4]AVAILABILITY!AA32</f>
        <v>1070</v>
      </c>
      <c r="AY34" s="8">
        <f>+AX34</f>
        <v>1070</v>
      </c>
      <c r="AZ34" s="8">
        <f>[4]AVAILABILITY!AB32</f>
        <v>1131</v>
      </c>
      <c r="BA34" s="8">
        <f t="shared" si="9"/>
        <v>1131</v>
      </c>
      <c r="BB34" s="8">
        <f>[4]AVAILABILITY!AC32</f>
        <v>1131</v>
      </c>
      <c r="BC34" s="8">
        <f t="shared" si="7"/>
        <v>1131</v>
      </c>
      <c r="BD34" s="8">
        <f>[4]AVAILABILITY!AD32</f>
        <v>1131</v>
      </c>
      <c r="BE34" s="8">
        <f t="shared" si="17"/>
        <v>1131</v>
      </c>
      <c r="BF34" s="8">
        <f>[4]AVAILABILITY!AE32</f>
        <v>1131</v>
      </c>
      <c r="BG34" s="8">
        <f t="shared" si="12"/>
        <v>1131</v>
      </c>
      <c r="BH34" s="8">
        <f>[4]AVAILABILITY!AF32</f>
        <v>1131</v>
      </c>
      <c r="BI34" s="8">
        <f t="shared" si="8"/>
        <v>1131</v>
      </c>
      <c r="BJ34" s="8">
        <f>[4]AVAILABILITY!AG32</f>
        <v>1131</v>
      </c>
      <c r="BK34" s="8">
        <f t="shared" si="3"/>
        <v>1131</v>
      </c>
      <c r="BL34" s="8">
        <f>[4]AVAILABILITY!AH32</f>
        <v>1131</v>
      </c>
      <c r="BM34" s="8">
        <f t="shared" si="4"/>
        <v>1131</v>
      </c>
    </row>
    <row r="35" spans="1:65" ht="23.25">
      <c r="A35" s="6">
        <v>31</v>
      </c>
      <c r="B35" s="7">
        <v>0.3125</v>
      </c>
      <c r="C35" s="7">
        <v>0.32291666666666669</v>
      </c>
      <c r="D35" s="8">
        <f>[4]AVAILABILITY!D33</f>
        <v>845.5</v>
      </c>
      <c r="E35" s="8">
        <v>845.5</v>
      </c>
      <c r="F35" s="8">
        <f>[4]AVAILABILITY!E33</f>
        <v>1131</v>
      </c>
      <c r="G35" s="8">
        <v>1100.5</v>
      </c>
      <c r="H35" s="8">
        <f>[4]AVAILABILITY!F33</f>
        <v>1131</v>
      </c>
      <c r="I35" s="8">
        <f t="shared" si="25"/>
        <v>1131</v>
      </c>
      <c r="J35" s="8">
        <f>[4]AVAILABILITY!G33</f>
        <v>565.5</v>
      </c>
      <c r="K35" s="8">
        <f t="shared" si="18"/>
        <v>565.5</v>
      </c>
      <c r="L35" s="8">
        <f>[4]AVAILABILITY!H33</f>
        <v>1032.5</v>
      </c>
      <c r="M35" s="8">
        <v>1032.5</v>
      </c>
      <c r="N35" s="8">
        <f>[4]AVAILABILITY!I33</f>
        <v>1131</v>
      </c>
      <c r="O35" s="8">
        <f t="shared" si="26"/>
        <v>1131</v>
      </c>
      <c r="P35" s="8">
        <f>[4]AVAILABILITY!J33</f>
        <v>1131</v>
      </c>
      <c r="Q35" s="8">
        <v>1131</v>
      </c>
      <c r="R35" s="8">
        <f>[4]AVAILABILITY!K33</f>
        <v>1131</v>
      </c>
      <c r="S35" s="8">
        <f t="shared" si="19"/>
        <v>1131</v>
      </c>
      <c r="T35" s="8">
        <f>[4]AVAILABILITY!L33</f>
        <v>1131</v>
      </c>
      <c r="U35" s="8">
        <f t="shared" si="10"/>
        <v>1131</v>
      </c>
      <c r="V35" s="8">
        <f>[4]AVAILABILITY!M33</f>
        <v>1131</v>
      </c>
      <c r="W35" s="8">
        <f t="shared" si="5"/>
        <v>1131</v>
      </c>
      <c r="X35" s="8">
        <f>[4]AVAILABILITY!N33</f>
        <v>1131</v>
      </c>
      <c r="Y35" s="8">
        <f t="shared" si="6"/>
        <v>1131</v>
      </c>
      <c r="Z35" s="8">
        <f>[4]AVAILABILITY!O33</f>
        <v>1131</v>
      </c>
      <c r="AA35" s="8">
        <f t="shared" si="13"/>
        <v>1131</v>
      </c>
      <c r="AB35" s="8">
        <f>[4]AVAILABILITY!P33</f>
        <v>1131</v>
      </c>
      <c r="AC35" s="8">
        <f t="shared" si="27"/>
        <v>1131</v>
      </c>
      <c r="AD35" s="8">
        <f>[4]AVAILABILITY!Q33</f>
        <v>1131</v>
      </c>
      <c r="AE35" s="8">
        <f t="shared" si="20"/>
        <v>1131</v>
      </c>
      <c r="AF35" s="8">
        <f>[4]AVAILABILITY!R33</f>
        <v>1131</v>
      </c>
      <c r="AG35" s="8">
        <f t="shared" si="21"/>
        <v>1131</v>
      </c>
      <c r="AH35" s="8">
        <f>[4]AVAILABILITY!S33</f>
        <v>1131</v>
      </c>
      <c r="AI35" s="8">
        <f t="shared" si="22"/>
        <v>1131</v>
      </c>
      <c r="AJ35" s="8">
        <f>[4]AVAILABILITY!T33</f>
        <v>1131</v>
      </c>
      <c r="AK35" s="8">
        <f t="shared" si="14"/>
        <v>1131</v>
      </c>
      <c r="AL35" s="8">
        <f>[4]AVAILABILITY!U33</f>
        <v>1131</v>
      </c>
      <c r="AM35" s="8">
        <f t="shared" si="23"/>
        <v>1131</v>
      </c>
      <c r="AN35" s="8">
        <f>[4]AVAILABILITY!V33</f>
        <v>1131</v>
      </c>
      <c r="AO35" s="8">
        <f t="shared" si="11"/>
        <v>1131</v>
      </c>
      <c r="AP35" s="8">
        <f>[4]AVAILABILITY!W33</f>
        <v>1131</v>
      </c>
      <c r="AQ35" s="8">
        <f t="shared" si="24"/>
        <v>1131</v>
      </c>
      <c r="AR35" s="8">
        <f>[4]AVAILABILITY!X33</f>
        <v>1050</v>
      </c>
      <c r="AS35" s="8">
        <f t="shared" si="15"/>
        <v>1050</v>
      </c>
      <c r="AT35" s="8">
        <f>[4]AVAILABILITY!Y33</f>
        <v>1131</v>
      </c>
      <c r="AU35" s="8">
        <f t="shared" si="16"/>
        <v>1131</v>
      </c>
      <c r="AV35" s="8">
        <f>[4]AVAILABILITY!Z33</f>
        <v>1065</v>
      </c>
      <c r="AW35" s="8">
        <f t="shared" si="28"/>
        <v>1065</v>
      </c>
      <c r="AX35" s="8">
        <f>[4]AVAILABILITY!AA33</f>
        <v>1070</v>
      </c>
      <c r="AY35" s="8">
        <f t="shared" ref="AY35:AY94" si="29">+AX35</f>
        <v>1070</v>
      </c>
      <c r="AZ35" s="8">
        <f>[4]AVAILABILITY!AB33</f>
        <v>1131</v>
      </c>
      <c r="BA35" s="8">
        <f t="shared" si="9"/>
        <v>1131</v>
      </c>
      <c r="BB35" s="8">
        <f>[4]AVAILABILITY!AC33</f>
        <v>1131</v>
      </c>
      <c r="BC35" s="8">
        <f t="shared" si="7"/>
        <v>1131</v>
      </c>
      <c r="BD35" s="8">
        <f>[4]AVAILABILITY!AD33</f>
        <v>1131</v>
      </c>
      <c r="BE35" s="8">
        <f t="shared" si="17"/>
        <v>1131</v>
      </c>
      <c r="BF35" s="8">
        <f>[4]AVAILABILITY!AE33</f>
        <v>1131</v>
      </c>
      <c r="BG35" s="8">
        <f t="shared" si="12"/>
        <v>1131</v>
      </c>
      <c r="BH35" s="8">
        <f>[4]AVAILABILITY!AF33</f>
        <v>1131</v>
      </c>
      <c r="BI35" s="8">
        <f t="shared" si="8"/>
        <v>1131</v>
      </c>
      <c r="BJ35" s="8">
        <f>[4]AVAILABILITY!AG33</f>
        <v>1131</v>
      </c>
      <c r="BK35" s="8">
        <f t="shared" si="3"/>
        <v>1131</v>
      </c>
      <c r="BL35" s="8">
        <f>[4]AVAILABILITY!AH33</f>
        <v>1131</v>
      </c>
      <c r="BM35" s="8">
        <f t="shared" si="4"/>
        <v>1131</v>
      </c>
    </row>
    <row r="36" spans="1:65" ht="23.25">
      <c r="A36" s="6">
        <v>32</v>
      </c>
      <c r="B36" s="7">
        <v>0.32291666666666669</v>
      </c>
      <c r="C36" s="7">
        <v>0.33333333333333331</v>
      </c>
      <c r="D36" s="8">
        <f>[4]AVAILABILITY!D34</f>
        <v>845.5</v>
      </c>
      <c r="E36" s="8">
        <v>845.5</v>
      </c>
      <c r="F36" s="8">
        <f>[4]AVAILABILITY!E34</f>
        <v>1131</v>
      </c>
      <c r="G36" s="8">
        <v>1131</v>
      </c>
      <c r="H36" s="8">
        <f>[4]AVAILABILITY!F34</f>
        <v>1131</v>
      </c>
      <c r="I36" s="8">
        <f t="shared" si="25"/>
        <v>1131</v>
      </c>
      <c r="J36" s="8">
        <f>[4]AVAILABILITY!G34</f>
        <v>565.5</v>
      </c>
      <c r="K36" s="8">
        <f t="shared" si="18"/>
        <v>565.5</v>
      </c>
      <c r="L36" s="8">
        <f>[4]AVAILABILITY!H34</f>
        <v>1055.5</v>
      </c>
      <c r="M36" s="8">
        <f t="shared" ref="M36:M51" si="30">+L36</f>
        <v>1055.5</v>
      </c>
      <c r="N36" s="8">
        <f>[4]AVAILABILITY!I34</f>
        <v>1131</v>
      </c>
      <c r="O36" s="8">
        <f t="shared" si="26"/>
        <v>1131</v>
      </c>
      <c r="P36" s="8">
        <f>[4]AVAILABILITY!J34</f>
        <v>1131</v>
      </c>
      <c r="Q36" s="8">
        <f t="shared" ref="Q36:Q50" si="31">+P36</f>
        <v>1131</v>
      </c>
      <c r="R36" s="8">
        <f>[4]AVAILABILITY!K34</f>
        <v>1131</v>
      </c>
      <c r="S36" s="8">
        <f t="shared" si="19"/>
        <v>1131</v>
      </c>
      <c r="T36" s="8">
        <f>[4]AVAILABILITY!L34</f>
        <v>1131</v>
      </c>
      <c r="U36" s="8">
        <f t="shared" si="10"/>
        <v>1131</v>
      </c>
      <c r="V36" s="8">
        <f>[4]AVAILABILITY!M34</f>
        <v>1131</v>
      </c>
      <c r="W36" s="8">
        <f t="shared" si="5"/>
        <v>1131</v>
      </c>
      <c r="X36" s="8">
        <f>[4]AVAILABILITY!N34</f>
        <v>1131</v>
      </c>
      <c r="Y36" s="8">
        <f t="shared" si="6"/>
        <v>1131</v>
      </c>
      <c r="Z36" s="8">
        <f>[4]AVAILABILITY!O34</f>
        <v>1131</v>
      </c>
      <c r="AA36" s="8">
        <f t="shared" si="13"/>
        <v>1131</v>
      </c>
      <c r="AB36" s="8">
        <f>[4]AVAILABILITY!P34</f>
        <v>1131</v>
      </c>
      <c r="AC36" s="8">
        <f t="shared" si="27"/>
        <v>1131</v>
      </c>
      <c r="AD36" s="8">
        <f>[4]AVAILABILITY!Q34</f>
        <v>1131</v>
      </c>
      <c r="AE36" s="8">
        <f t="shared" si="20"/>
        <v>1131</v>
      </c>
      <c r="AF36" s="8">
        <f>[4]AVAILABILITY!R34</f>
        <v>1131</v>
      </c>
      <c r="AG36" s="8">
        <f t="shared" si="21"/>
        <v>1131</v>
      </c>
      <c r="AH36" s="8">
        <f>[4]AVAILABILITY!S34</f>
        <v>1131</v>
      </c>
      <c r="AI36" s="8">
        <f t="shared" si="22"/>
        <v>1131</v>
      </c>
      <c r="AJ36" s="8">
        <f>[4]AVAILABILITY!T34</f>
        <v>1131</v>
      </c>
      <c r="AK36" s="8">
        <f t="shared" si="14"/>
        <v>1131</v>
      </c>
      <c r="AL36" s="8">
        <f>[4]AVAILABILITY!U34</f>
        <v>1131</v>
      </c>
      <c r="AM36" s="8">
        <f t="shared" si="23"/>
        <v>1131</v>
      </c>
      <c r="AN36" s="8">
        <f>[4]AVAILABILITY!V34</f>
        <v>1131</v>
      </c>
      <c r="AO36" s="8">
        <f t="shared" si="11"/>
        <v>1131</v>
      </c>
      <c r="AP36" s="8">
        <f>[4]AVAILABILITY!W34</f>
        <v>1131</v>
      </c>
      <c r="AQ36" s="8">
        <f t="shared" si="24"/>
        <v>1131</v>
      </c>
      <c r="AR36" s="8">
        <f>[4]AVAILABILITY!X34</f>
        <v>1050</v>
      </c>
      <c r="AS36" s="8">
        <f t="shared" si="15"/>
        <v>1050</v>
      </c>
      <c r="AT36" s="8">
        <f>[4]AVAILABILITY!Y34</f>
        <v>1131</v>
      </c>
      <c r="AU36" s="8">
        <f t="shared" si="16"/>
        <v>1131</v>
      </c>
      <c r="AV36" s="8">
        <f>[4]AVAILABILITY!Z34</f>
        <v>1065</v>
      </c>
      <c r="AW36" s="8">
        <f t="shared" si="28"/>
        <v>1065</v>
      </c>
      <c r="AX36" s="8">
        <f>[4]AVAILABILITY!AA34</f>
        <v>1070</v>
      </c>
      <c r="AY36" s="8">
        <f t="shared" si="29"/>
        <v>1070</v>
      </c>
      <c r="AZ36" s="8">
        <f>[4]AVAILABILITY!AB34</f>
        <v>1131</v>
      </c>
      <c r="BA36" s="8">
        <f t="shared" si="9"/>
        <v>1131</v>
      </c>
      <c r="BB36" s="8">
        <f>[4]AVAILABILITY!AC34</f>
        <v>1131</v>
      </c>
      <c r="BC36" s="8">
        <f t="shared" si="7"/>
        <v>1131</v>
      </c>
      <c r="BD36" s="8">
        <f>[4]AVAILABILITY!AD34</f>
        <v>1131</v>
      </c>
      <c r="BE36" s="8">
        <f t="shared" si="17"/>
        <v>1131</v>
      </c>
      <c r="BF36" s="8">
        <f>[4]AVAILABILITY!AE34</f>
        <v>1131</v>
      </c>
      <c r="BG36" s="8">
        <f t="shared" si="12"/>
        <v>1131</v>
      </c>
      <c r="BH36" s="8">
        <f>[4]AVAILABILITY!AF34</f>
        <v>1131</v>
      </c>
      <c r="BI36" s="8">
        <f t="shared" si="8"/>
        <v>1131</v>
      </c>
      <c r="BJ36" s="8">
        <f>[4]AVAILABILITY!AG34</f>
        <v>1131</v>
      </c>
      <c r="BK36" s="8">
        <f t="shared" si="3"/>
        <v>1131</v>
      </c>
      <c r="BL36" s="8">
        <f>[4]AVAILABILITY!AH34</f>
        <v>1131</v>
      </c>
      <c r="BM36" s="8">
        <f t="shared" si="4"/>
        <v>1131</v>
      </c>
    </row>
    <row r="37" spans="1:65" ht="23.25">
      <c r="A37" s="6">
        <v>33</v>
      </c>
      <c r="B37" s="7">
        <v>0.33333333333333331</v>
      </c>
      <c r="C37" s="7">
        <v>0.34375</v>
      </c>
      <c r="D37" s="8">
        <f>[4]AVAILABILITY!D35</f>
        <v>845.5</v>
      </c>
      <c r="E37" s="8">
        <v>845.5</v>
      </c>
      <c r="F37" s="8">
        <f>[4]AVAILABILITY!E35</f>
        <v>1131</v>
      </c>
      <c r="G37" s="8">
        <f t="shared" ref="G37:G46" si="32">+F37</f>
        <v>1131</v>
      </c>
      <c r="H37" s="8">
        <f>[4]AVAILABILITY!F35</f>
        <v>1131</v>
      </c>
      <c r="I37" s="8">
        <f t="shared" si="25"/>
        <v>1131</v>
      </c>
      <c r="J37" s="8">
        <f>[4]AVAILABILITY!G35</f>
        <v>565.5</v>
      </c>
      <c r="K37" s="8">
        <f t="shared" si="18"/>
        <v>565.5</v>
      </c>
      <c r="L37" s="8">
        <f>[4]AVAILABILITY!H35</f>
        <v>1068.5</v>
      </c>
      <c r="M37" s="8">
        <f t="shared" si="30"/>
        <v>1068.5</v>
      </c>
      <c r="N37" s="8">
        <f>[4]AVAILABILITY!I35</f>
        <v>1131</v>
      </c>
      <c r="O37" s="8">
        <f t="shared" si="26"/>
        <v>1131</v>
      </c>
      <c r="P37" s="8">
        <f>[4]AVAILABILITY!J35</f>
        <v>1131</v>
      </c>
      <c r="Q37" s="8">
        <f t="shared" si="31"/>
        <v>1131</v>
      </c>
      <c r="R37" s="8">
        <f>[4]AVAILABILITY!K35</f>
        <v>1131</v>
      </c>
      <c r="S37" s="8">
        <f t="shared" si="19"/>
        <v>1131</v>
      </c>
      <c r="T37" s="8">
        <f>[4]AVAILABILITY!L35</f>
        <v>1131</v>
      </c>
      <c r="U37" s="8">
        <f t="shared" si="10"/>
        <v>1131</v>
      </c>
      <c r="V37" s="8">
        <f>[4]AVAILABILITY!M35</f>
        <v>1131</v>
      </c>
      <c r="W37" s="8">
        <f t="shared" si="5"/>
        <v>1131</v>
      </c>
      <c r="X37" s="8">
        <f>[4]AVAILABILITY!N35</f>
        <v>1131</v>
      </c>
      <c r="Y37" s="8">
        <f t="shared" si="6"/>
        <v>1131</v>
      </c>
      <c r="Z37" s="8">
        <f>[4]AVAILABILITY!O35</f>
        <v>1131</v>
      </c>
      <c r="AA37" s="8">
        <f t="shared" si="13"/>
        <v>1131</v>
      </c>
      <c r="AB37" s="8">
        <f>[4]AVAILABILITY!P35</f>
        <v>1131</v>
      </c>
      <c r="AC37" s="8">
        <f t="shared" si="27"/>
        <v>1131</v>
      </c>
      <c r="AD37" s="8">
        <f>[4]AVAILABILITY!Q35</f>
        <v>1131</v>
      </c>
      <c r="AE37" s="8">
        <f t="shared" si="20"/>
        <v>1131</v>
      </c>
      <c r="AF37" s="8">
        <f>[4]AVAILABILITY!R35</f>
        <v>1131</v>
      </c>
      <c r="AG37" s="8">
        <f t="shared" si="21"/>
        <v>1131</v>
      </c>
      <c r="AH37" s="8">
        <f>[4]AVAILABILITY!S35</f>
        <v>1131</v>
      </c>
      <c r="AI37" s="8">
        <f t="shared" si="22"/>
        <v>1131</v>
      </c>
      <c r="AJ37" s="8">
        <f>[4]AVAILABILITY!T35</f>
        <v>1131</v>
      </c>
      <c r="AK37" s="8">
        <f t="shared" si="14"/>
        <v>1131</v>
      </c>
      <c r="AL37" s="8">
        <f>[4]AVAILABILITY!U35</f>
        <v>1131</v>
      </c>
      <c r="AM37" s="8">
        <f t="shared" si="23"/>
        <v>1131</v>
      </c>
      <c r="AN37" s="8">
        <f>[4]AVAILABILITY!V35</f>
        <v>1131</v>
      </c>
      <c r="AO37" s="8">
        <f t="shared" si="11"/>
        <v>1131</v>
      </c>
      <c r="AP37" s="8">
        <f>[4]AVAILABILITY!W35</f>
        <v>1131</v>
      </c>
      <c r="AQ37" s="8">
        <f t="shared" si="24"/>
        <v>1131</v>
      </c>
      <c r="AR37" s="8">
        <f>[4]AVAILABILITY!X35</f>
        <v>1050</v>
      </c>
      <c r="AS37" s="8">
        <f t="shared" si="15"/>
        <v>1050</v>
      </c>
      <c r="AT37" s="8">
        <f>[4]AVAILABILITY!Y35</f>
        <v>1131</v>
      </c>
      <c r="AU37" s="8">
        <f t="shared" si="16"/>
        <v>1131</v>
      </c>
      <c r="AV37" s="8">
        <f>[4]AVAILABILITY!Z35</f>
        <v>1065</v>
      </c>
      <c r="AW37" s="8">
        <f t="shared" si="28"/>
        <v>1065</v>
      </c>
      <c r="AX37" s="8">
        <f>[4]AVAILABILITY!AA35</f>
        <v>1060</v>
      </c>
      <c r="AY37" s="8">
        <f t="shared" si="29"/>
        <v>1060</v>
      </c>
      <c r="AZ37" s="8">
        <f>[4]AVAILABILITY!AB35</f>
        <v>1131</v>
      </c>
      <c r="BA37" s="8">
        <f t="shared" si="9"/>
        <v>1131</v>
      </c>
      <c r="BB37" s="8">
        <f>[4]AVAILABILITY!AC35</f>
        <v>1131</v>
      </c>
      <c r="BC37" s="8">
        <f t="shared" si="7"/>
        <v>1131</v>
      </c>
      <c r="BD37" s="8">
        <f>[4]AVAILABILITY!AD35</f>
        <v>1131</v>
      </c>
      <c r="BE37" s="8">
        <f t="shared" si="17"/>
        <v>1131</v>
      </c>
      <c r="BF37" s="8">
        <f>[4]AVAILABILITY!AE35</f>
        <v>1131</v>
      </c>
      <c r="BG37" s="8">
        <f t="shared" si="12"/>
        <v>1131</v>
      </c>
      <c r="BH37" s="8">
        <f>[4]AVAILABILITY!AF35</f>
        <v>1131</v>
      </c>
      <c r="BI37" s="8">
        <f t="shared" si="8"/>
        <v>1131</v>
      </c>
      <c r="BJ37" s="8">
        <f>[4]AVAILABILITY!AG35</f>
        <v>1131</v>
      </c>
      <c r="BK37" s="8">
        <f t="shared" si="3"/>
        <v>1131</v>
      </c>
      <c r="BL37" s="8">
        <f>[4]AVAILABILITY!AH35</f>
        <v>1131</v>
      </c>
      <c r="BM37" s="8">
        <f t="shared" si="4"/>
        <v>1131</v>
      </c>
    </row>
    <row r="38" spans="1:65" ht="23.25">
      <c r="A38" s="6">
        <v>34</v>
      </c>
      <c r="B38" s="7">
        <v>0.34375</v>
      </c>
      <c r="C38" s="7">
        <v>0.35416666666666669</v>
      </c>
      <c r="D38" s="8">
        <f>[4]AVAILABILITY!D36</f>
        <v>845.5</v>
      </c>
      <c r="E38" s="8">
        <v>845.5</v>
      </c>
      <c r="F38" s="8">
        <f>[4]AVAILABILITY!E36</f>
        <v>1131</v>
      </c>
      <c r="G38" s="8">
        <f t="shared" si="32"/>
        <v>1131</v>
      </c>
      <c r="H38" s="8">
        <f>[4]AVAILABILITY!F36</f>
        <v>1131</v>
      </c>
      <c r="I38" s="8">
        <f t="shared" si="25"/>
        <v>1131</v>
      </c>
      <c r="J38" s="8">
        <f>[4]AVAILABILITY!G36</f>
        <v>565.5</v>
      </c>
      <c r="K38" s="8">
        <f t="shared" si="18"/>
        <v>565.5</v>
      </c>
      <c r="L38" s="8">
        <f>[4]AVAILABILITY!H36</f>
        <v>1078.5</v>
      </c>
      <c r="M38" s="8">
        <f t="shared" si="30"/>
        <v>1078.5</v>
      </c>
      <c r="N38" s="8">
        <f>[4]AVAILABILITY!I36</f>
        <v>1131</v>
      </c>
      <c r="O38" s="8">
        <f t="shared" si="26"/>
        <v>1131</v>
      </c>
      <c r="P38" s="8">
        <f>[4]AVAILABILITY!J36</f>
        <v>1131</v>
      </c>
      <c r="Q38" s="8">
        <f t="shared" si="31"/>
        <v>1131</v>
      </c>
      <c r="R38" s="8">
        <f>[4]AVAILABILITY!K36</f>
        <v>1131</v>
      </c>
      <c r="S38" s="8">
        <f t="shared" si="19"/>
        <v>1131</v>
      </c>
      <c r="T38" s="8">
        <f>[4]AVAILABILITY!L36</f>
        <v>1131</v>
      </c>
      <c r="U38" s="8">
        <f t="shared" si="10"/>
        <v>1131</v>
      </c>
      <c r="V38" s="8">
        <f>[4]AVAILABILITY!M36</f>
        <v>1131</v>
      </c>
      <c r="W38" s="8">
        <f t="shared" si="5"/>
        <v>1131</v>
      </c>
      <c r="X38" s="8">
        <f>[4]AVAILABILITY!N36</f>
        <v>1131</v>
      </c>
      <c r="Y38" s="8">
        <f t="shared" si="6"/>
        <v>1131</v>
      </c>
      <c r="Z38" s="8">
        <f>[4]AVAILABILITY!O36</f>
        <v>1131</v>
      </c>
      <c r="AA38" s="8">
        <f t="shared" si="13"/>
        <v>1131</v>
      </c>
      <c r="AB38" s="8">
        <f>[4]AVAILABILITY!P36</f>
        <v>1131</v>
      </c>
      <c r="AC38" s="8">
        <f t="shared" si="27"/>
        <v>1131</v>
      </c>
      <c r="AD38" s="8">
        <f>[4]AVAILABILITY!Q36</f>
        <v>1131</v>
      </c>
      <c r="AE38" s="8">
        <f t="shared" si="20"/>
        <v>1131</v>
      </c>
      <c r="AF38" s="8">
        <f>[4]AVAILABILITY!R36</f>
        <v>1131</v>
      </c>
      <c r="AG38" s="8">
        <f t="shared" si="21"/>
        <v>1131</v>
      </c>
      <c r="AH38" s="8">
        <f>[4]AVAILABILITY!S36</f>
        <v>1131</v>
      </c>
      <c r="AI38" s="8">
        <f t="shared" si="22"/>
        <v>1131</v>
      </c>
      <c r="AJ38" s="8">
        <f>[4]AVAILABILITY!T36</f>
        <v>1089</v>
      </c>
      <c r="AK38" s="8">
        <f t="shared" si="14"/>
        <v>1089</v>
      </c>
      <c r="AL38" s="8">
        <f>[4]AVAILABILITY!U36</f>
        <v>1131</v>
      </c>
      <c r="AM38" s="8">
        <f t="shared" si="23"/>
        <v>1131</v>
      </c>
      <c r="AN38" s="8">
        <f>[4]AVAILABILITY!V36</f>
        <v>1131</v>
      </c>
      <c r="AO38" s="8">
        <f t="shared" si="11"/>
        <v>1131</v>
      </c>
      <c r="AP38" s="8">
        <f>[4]AVAILABILITY!W36</f>
        <v>1131</v>
      </c>
      <c r="AQ38" s="8">
        <f t="shared" si="24"/>
        <v>1131</v>
      </c>
      <c r="AR38" s="8">
        <f>[4]AVAILABILITY!X36</f>
        <v>1050</v>
      </c>
      <c r="AS38" s="8">
        <f t="shared" si="15"/>
        <v>1050</v>
      </c>
      <c r="AT38" s="8">
        <f>[4]AVAILABILITY!Y36</f>
        <v>1131</v>
      </c>
      <c r="AU38" s="8">
        <f t="shared" si="16"/>
        <v>1131</v>
      </c>
      <c r="AV38" s="8">
        <f>[4]AVAILABILITY!Z36</f>
        <v>1065</v>
      </c>
      <c r="AW38" s="8">
        <f t="shared" si="28"/>
        <v>1065</v>
      </c>
      <c r="AX38" s="8">
        <f>[4]AVAILABILITY!AA36</f>
        <v>1060</v>
      </c>
      <c r="AY38" s="8">
        <f t="shared" si="29"/>
        <v>1060</v>
      </c>
      <c r="AZ38" s="8">
        <f>[4]AVAILABILITY!AB36</f>
        <v>1131</v>
      </c>
      <c r="BA38" s="8">
        <f t="shared" si="9"/>
        <v>1131</v>
      </c>
      <c r="BB38" s="8">
        <f>[4]AVAILABILITY!AC36</f>
        <v>1131</v>
      </c>
      <c r="BC38" s="8">
        <f t="shared" si="7"/>
        <v>1131</v>
      </c>
      <c r="BD38" s="8">
        <f>[4]AVAILABILITY!AD36</f>
        <v>1131</v>
      </c>
      <c r="BE38" s="8">
        <f t="shared" si="17"/>
        <v>1131</v>
      </c>
      <c r="BF38" s="8">
        <f>[4]AVAILABILITY!AE36</f>
        <v>1131</v>
      </c>
      <c r="BG38" s="8">
        <f t="shared" si="12"/>
        <v>1131</v>
      </c>
      <c r="BH38" s="8">
        <f>[4]AVAILABILITY!AF36</f>
        <v>1131</v>
      </c>
      <c r="BI38" s="8">
        <f t="shared" si="8"/>
        <v>1131</v>
      </c>
      <c r="BJ38" s="8">
        <f>[4]AVAILABILITY!AG36</f>
        <v>1131</v>
      </c>
      <c r="BK38" s="8">
        <f t="shared" si="3"/>
        <v>1131</v>
      </c>
      <c r="BL38" s="8">
        <f>[4]AVAILABILITY!AH36</f>
        <v>1131</v>
      </c>
      <c r="BM38" s="8">
        <f t="shared" si="4"/>
        <v>1131</v>
      </c>
    </row>
    <row r="39" spans="1:65" ht="23.25">
      <c r="A39" s="6">
        <v>35</v>
      </c>
      <c r="B39" s="7">
        <v>0.35416666666666669</v>
      </c>
      <c r="C39" s="7">
        <v>0.36458333333333331</v>
      </c>
      <c r="D39" s="8">
        <f>[4]AVAILABILITY!D37</f>
        <v>845.5</v>
      </c>
      <c r="E39" s="8">
        <v>845.5</v>
      </c>
      <c r="F39" s="8">
        <f>[4]AVAILABILITY!E37</f>
        <v>1131</v>
      </c>
      <c r="G39" s="8">
        <f t="shared" si="32"/>
        <v>1131</v>
      </c>
      <c r="H39" s="8">
        <f>[4]AVAILABILITY!F37</f>
        <v>1131</v>
      </c>
      <c r="I39" s="8">
        <f t="shared" si="25"/>
        <v>1131</v>
      </c>
      <c r="J39" s="8">
        <f>[4]AVAILABILITY!G37</f>
        <v>565.5</v>
      </c>
      <c r="K39" s="8">
        <f t="shared" si="18"/>
        <v>565.5</v>
      </c>
      <c r="L39" s="8">
        <f>[4]AVAILABILITY!H37</f>
        <v>1086.5</v>
      </c>
      <c r="M39" s="8">
        <f t="shared" si="30"/>
        <v>1086.5</v>
      </c>
      <c r="N39" s="8">
        <f>[4]AVAILABILITY!I37</f>
        <v>1131</v>
      </c>
      <c r="O39" s="8">
        <f t="shared" si="26"/>
        <v>1131</v>
      </c>
      <c r="P39" s="8">
        <f>[4]AVAILABILITY!J37</f>
        <v>1131</v>
      </c>
      <c r="Q39" s="8">
        <f t="shared" si="31"/>
        <v>1131</v>
      </c>
      <c r="R39" s="8">
        <f>[4]AVAILABILITY!K37</f>
        <v>1131</v>
      </c>
      <c r="S39" s="8">
        <f t="shared" si="19"/>
        <v>1131</v>
      </c>
      <c r="T39" s="8">
        <f>[4]AVAILABILITY!L37</f>
        <v>1131</v>
      </c>
      <c r="U39" s="8">
        <f t="shared" si="10"/>
        <v>1131</v>
      </c>
      <c r="V39" s="8">
        <f>[4]AVAILABILITY!M37</f>
        <v>1131</v>
      </c>
      <c r="W39" s="8">
        <f t="shared" si="5"/>
        <v>1131</v>
      </c>
      <c r="X39" s="8">
        <f>[4]AVAILABILITY!N37</f>
        <v>1131</v>
      </c>
      <c r="Y39" s="8">
        <f t="shared" si="6"/>
        <v>1131</v>
      </c>
      <c r="Z39" s="8">
        <f>[4]AVAILABILITY!O37</f>
        <v>1131</v>
      </c>
      <c r="AA39" s="8">
        <f t="shared" si="13"/>
        <v>1131</v>
      </c>
      <c r="AB39" s="8">
        <f>[4]AVAILABILITY!P37</f>
        <v>1131</v>
      </c>
      <c r="AC39" s="8">
        <f t="shared" si="27"/>
        <v>1131</v>
      </c>
      <c r="AD39" s="8">
        <f>[4]AVAILABILITY!Q37</f>
        <v>1131</v>
      </c>
      <c r="AE39" s="8">
        <f t="shared" si="20"/>
        <v>1131</v>
      </c>
      <c r="AF39" s="8">
        <f>[4]AVAILABILITY!R37</f>
        <v>1131</v>
      </c>
      <c r="AG39" s="8">
        <f t="shared" si="21"/>
        <v>1131</v>
      </c>
      <c r="AH39" s="8">
        <f>[4]AVAILABILITY!S37</f>
        <v>1131</v>
      </c>
      <c r="AI39" s="8">
        <f t="shared" si="22"/>
        <v>1131</v>
      </c>
      <c r="AJ39" s="8">
        <f>[4]AVAILABILITY!T37</f>
        <v>1041</v>
      </c>
      <c r="AK39" s="8">
        <f t="shared" si="14"/>
        <v>1041</v>
      </c>
      <c r="AL39" s="8">
        <f>[4]AVAILABILITY!U37</f>
        <v>1131</v>
      </c>
      <c r="AM39" s="8">
        <f t="shared" si="23"/>
        <v>1131</v>
      </c>
      <c r="AN39" s="8">
        <f>[4]AVAILABILITY!V37</f>
        <v>1131</v>
      </c>
      <c r="AO39" s="8">
        <f t="shared" si="11"/>
        <v>1131</v>
      </c>
      <c r="AP39" s="8">
        <f>[4]AVAILABILITY!W37</f>
        <v>1131</v>
      </c>
      <c r="AQ39" s="8">
        <f t="shared" si="24"/>
        <v>1131</v>
      </c>
      <c r="AR39" s="8">
        <f>[4]AVAILABILITY!X37</f>
        <v>1050</v>
      </c>
      <c r="AS39" s="8">
        <f t="shared" si="15"/>
        <v>1050</v>
      </c>
      <c r="AT39" s="8">
        <f>[4]AVAILABILITY!Y37</f>
        <v>1131</v>
      </c>
      <c r="AU39" s="8">
        <f t="shared" si="16"/>
        <v>1131</v>
      </c>
      <c r="AV39" s="8">
        <f>[4]AVAILABILITY!Z37</f>
        <v>1065</v>
      </c>
      <c r="AW39" s="8">
        <f t="shared" si="28"/>
        <v>1065</v>
      </c>
      <c r="AX39" s="8">
        <f>[4]AVAILABILITY!AA37</f>
        <v>1060</v>
      </c>
      <c r="AY39" s="8">
        <f t="shared" si="29"/>
        <v>1060</v>
      </c>
      <c r="AZ39" s="8">
        <f>[4]AVAILABILITY!AB37</f>
        <v>1131</v>
      </c>
      <c r="BA39" s="8">
        <f t="shared" si="9"/>
        <v>1131</v>
      </c>
      <c r="BB39" s="8">
        <f>[4]AVAILABILITY!AC37</f>
        <v>1131</v>
      </c>
      <c r="BC39" s="8">
        <f t="shared" si="7"/>
        <v>1131</v>
      </c>
      <c r="BD39" s="8">
        <f>[4]AVAILABILITY!AD37</f>
        <v>1131</v>
      </c>
      <c r="BE39" s="8">
        <f t="shared" si="17"/>
        <v>1131</v>
      </c>
      <c r="BF39" s="8">
        <f>[4]AVAILABILITY!AE37</f>
        <v>1131</v>
      </c>
      <c r="BG39" s="8">
        <f t="shared" si="12"/>
        <v>1131</v>
      </c>
      <c r="BH39" s="8">
        <f>[4]AVAILABILITY!AF37</f>
        <v>1131</v>
      </c>
      <c r="BI39" s="8">
        <f t="shared" si="8"/>
        <v>1131</v>
      </c>
      <c r="BJ39" s="8">
        <f>[4]AVAILABILITY!AG37</f>
        <v>1131</v>
      </c>
      <c r="BK39" s="8">
        <f t="shared" si="3"/>
        <v>1131</v>
      </c>
      <c r="BL39" s="8">
        <f>[4]AVAILABILITY!AH37</f>
        <v>1131</v>
      </c>
      <c r="BM39" s="8">
        <f t="shared" si="4"/>
        <v>1131</v>
      </c>
    </row>
    <row r="40" spans="1:65" ht="23.25">
      <c r="A40" s="6">
        <v>36</v>
      </c>
      <c r="B40" s="7">
        <v>0.36458333333333331</v>
      </c>
      <c r="C40" s="7">
        <v>0.375</v>
      </c>
      <c r="D40" s="8">
        <f>[4]AVAILABILITY!D38</f>
        <v>845.5</v>
      </c>
      <c r="E40" s="8">
        <v>845.5</v>
      </c>
      <c r="F40" s="8">
        <f>[4]AVAILABILITY!E38</f>
        <v>1131</v>
      </c>
      <c r="G40" s="8">
        <f t="shared" si="32"/>
        <v>1131</v>
      </c>
      <c r="H40" s="8">
        <f>[4]AVAILABILITY!F38</f>
        <v>1131</v>
      </c>
      <c r="I40" s="8">
        <f t="shared" si="25"/>
        <v>1131</v>
      </c>
      <c r="J40" s="8">
        <f>[4]AVAILABILITY!G38</f>
        <v>565.5</v>
      </c>
      <c r="K40" s="8">
        <f t="shared" si="18"/>
        <v>565.5</v>
      </c>
      <c r="L40" s="8">
        <f>[4]AVAILABILITY!H38</f>
        <v>1093.5</v>
      </c>
      <c r="M40" s="8">
        <f t="shared" si="30"/>
        <v>1093.5</v>
      </c>
      <c r="N40" s="8">
        <f>[4]AVAILABILITY!I38</f>
        <v>1131</v>
      </c>
      <c r="O40" s="8">
        <f t="shared" si="26"/>
        <v>1131</v>
      </c>
      <c r="P40" s="8">
        <f>[4]AVAILABILITY!J38</f>
        <v>1131</v>
      </c>
      <c r="Q40" s="8">
        <f t="shared" si="31"/>
        <v>1131</v>
      </c>
      <c r="R40" s="8">
        <f>[4]AVAILABILITY!K38</f>
        <v>1131</v>
      </c>
      <c r="S40" s="8">
        <f t="shared" si="19"/>
        <v>1131</v>
      </c>
      <c r="T40" s="8">
        <f>[4]AVAILABILITY!L38</f>
        <v>1131</v>
      </c>
      <c r="U40" s="8">
        <f t="shared" si="10"/>
        <v>1131</v>
      </c>
      <c r="V40" s="8">
        <f>[4]AVAILABILITY!M38</f>
        <v>1131</v>
      </c>
      <c r="W40" s="8">
        <f t="shared" si="5"/>
        <v>1131</v>
      </c>
      <c r="X40" s="8">
        <f>[4]AVAILABILITY!N38</f>
        <v>1131</v>
      </c>
      <c r="Y40" s="8">
        <f t="shared" si="6"/>
        <v>1131</v>
      </c>
      <c r="Z40" s="8">
        <f>[4]AVAILABILITY!O38</f>
        <v>1131</v>
      </c>
      <c r="AA40" s="8">
        <f t="shared" si="13"/>
        <v>1131</v>
      </c>
      <c r="AB40" s="8">
        <f>[4]AVAILABILITY!P38</f>
        <v>1131</v>
      </c>
      <c r="AC40" s="8">
        <f t="shared" si="27"/>
        <v>1131</v>
      </c>
      <c r="AD40" s="8">
        <f>[4]AVAILABILITY!Q38</f>
        <v>1131</v>
      </c>
      <c r="AE40" s="8">
        <f t="shared" si="20"/>
        <v>1131</v>
      </c>
      <c r="AF40" s="8">
        <f>[4]AVAILABILITY!R38</f>
        <v>1131</v>
      </c>
      <c r="AG40" s="8">
        <f t="shared" si="21"/>
        <v>1131</v>
      </c>
      <c r="AH40" s="8">
        <f>[4]AVAILABILITY!S38</f>
        <v>1131</v>
      </c>
      <c r="AI40" s="8">
        <f t="shared" si="22"/>
        <v>1131</v>
      </c>
      <c r="AJ40" s="8">
        <f>[4]AVAILABILITY!T38</f>
        <v>1038</v>
      </c>
      <c r="AK40" s="8">
        <f t="shared" si="14"/>
        <v>1038</v>
      </c>
      <c r="AL40" s="8">
        <f>[4]AVAILABILITY!U38</f>
        <v>1131</v>
      </c>
      <c r="AM40" s="8">
        <f t="shared" si="23"/>
        <v>1131</v>
      </c>
      <c r="AN40" s="8">
        <f>[4]AVAILABILITY!V38</f>
        <v>1131</v>
      </c>
      <c r="AO40" s="8">
        <f t="shared" si="11"/>
        <v>1131</v>
      </c>
      <c r="AP40" s="8">
        <f>[4]AVAILABILITY!W38</f>
        <v>1131</v>
      </c>
      <c r="AQ40" s="8">
        <f t="shared" si="24"/>
        <v>1131</v>
      </c>
      <c r="AR40" s="8">
        <f>[4]AVAILABILITY!X38</f>
        <v>1050</v>
      </c>
      <c r="AS40" s="8">
        <f t="shared" si="15"/>
        <v>1050</v>
      </c>
      <c r="AT40" s="8">
        <f>[4]AVAILABILITY!Y38</f>
        <v>1131</v>
      </c>
      <c r="AU40" s="8">
        <f t="shared" si="16"/>
        <v>1131</v>
      </c>
      <c r="AV40" s="8">
        <f>[4]AVAILABILITY!Z38</f>
        <v>1065</v>
      </c>
      <c r="AW40" s="8">
        <f t="shared" si="28"/>
        <v>1065</v>
      </c>
      <c r="AX40" s="8">
        <f>[4]AVAILABILITY!AA38</f>
        <v>1060</v>
      </c>
      <c r="AY40" s="8">
        <f t="shared" si="29"/>
        <v>1060</v>
      </c>
      <c r="AZ40" s="8">
        <f>[4]AVAILABILITY!AB38</f>
        <v>1131</v>
      </c>
      <c r="BA40" s="8">
        <f t="shared" si="9"/>
        <v>1131</v>
      </c>
      <c r="BB40" s="8">
        <f>[4]AVAILABILITY!AC38</f>
        <v>1131</v>
      </c>
      <c r="BC40" s="8">
        <f t="shared" si="7"/>
        <v>1131</v>
      </c>
      <c r="BD40" s="8">
        <f>[4]AVAILABILITY!AD38</f>
        <v>1131</v>
      </c>
      <c r="BE40" s="8">
        <f t="shared" si="17"/>
        <v>1131</v>
      </c>
      <c r="BF40" s="8">
        <f>[4]AVAILABILITY!AE38</f>
        <v>1131</v>
      </c>
      <c r="BG40" s="8">
        <f t="shared" si="12"/>
        <v>1131</v>
      </c>
      <c r="BH40" s="8">
        <f>[4]AVAILABILITY!AF38</f>
        <v>1131</v>
      </c>
      <c r="BI40" s="8">
        <f t="shared" si="8"/>
        <v>1131</v>
      </c>
      <c r="BJ40" s="8">
        <f>[4]AVAILABILITY!AG38</f>
        <v>1131</v>
      </c>
      <c r="BK40" s="8">
        <f t="shared" si="3"/>
        <v>1131</v>
      </c>
      <c r="BL40" s="8">
        <f>[4]AVAILABILITY!AH38</f>
        <v>1131</v>
      </c>
      <c r="BM40" s="8">
        <f t="shared" si="4"/>
        <v>1131</v>
      </c>
    </row>
    <row r="41" spans="1:65" ht="23.25">
      <c r="A41" s="6">
        <v>37</v>
      </c>
      <c r="B41" s="7">
        <v>0.375</v>
      </c>
      <c r="C41" s="7">
        <v>0.38541666666666669</v>
      </c>
      <c r="D41" s="8">
        <f>[4]AVAILABILITY!D39</f>
        <v>845.5</v>
      </c>
      <c r="E41" s="8">
        <v>845.5</v>
      </c>
      <c r="F41" s="8">
        <f>[4]AVAILABILITY!E39</f>
        <v>1131</v>
      </c>
      <c r="G41" s="8">
        <f t="shared" si="32"/>
        <v>1131</v>
      </c>
      <c r="H41" s="8">
        <f>[4]AVAILABILITY!F39</f>
        <v>1131</v>
      </c>
      <c r="I41" s="8">
        <f t="shared" si="25"/>
        <v>1131</v>
      </c>
      <c r="J41" s="8">
        <f>[4]AVAILABILITY!G39</f>
        <v>565.5</v>
      </c>
      <c r="K41" s="8">
        <f t="shared" si="18"/>
        <v>565.5</v>
      </c>
      <c r="L41" s="8">
        <f>[4]AVAILABILITY!H39</f>
        <v>1115.5</v>
      </c>
      <c r="M41" s="8">
        <f t="shared" si="30"/>
        <v>1115.5</v>
      </c>
      <c r="N41" s="8">
        <f>[4]AVAILABILITY!I39</f>
        <v>1131</v>
      </c>
      <c r="O41" s="8">
        <f t="shared" si="26"/>
        <v>1131</v>
      </c>
      <c r="P41" s="8">
        <f>[4]AVAILABILITY!J39</f>
        <v>1131</v>
      </c>
      <c r="Q41" s="8">
        <f t="shared" si="31"/>
        <v>1131</v>
      </c>
      <c r="R41" s="8">
        <f>[4]AVAILABILITY!K39</f>
        <v>1131</v>
      </c>
      <c r="S41" s="8">
        <f t="shared" si="19"/>
        <v>1131</v>
      </c>
      <c r="T41" s="8">
        <f>[4]AVAILABILITY!L39</f>
        <v>1131</v>
      </c>
      <c r="U41" s="8">
        <f t="shared" si="10"/>
        <v>1131</v>
      </c>
      <c r="V41" s="8">
        <f>[4]AVAILABILITY!M39</f>
        <v>1131</v>
      </c>
      <c r="W41" s="8">
        <f t="shared" si="5"/>
        <v>1131</v>
      </c>
      <c r="X41" s="8">
        <f>[4]AVAILABILITY!N39</f>
        <v>1131</v>
      </c>
      <c r="Y41" s="8">
        <f t="shared" si="6"/>
        <v>1131</v>
      </c>
      <c r="Z41" s="8">
        <f>[4]AVAILABILITY!O39</f>
        <v>1131</v>
      </c>
      <c r="AA41" s="8">
        <f t="shared" si="13"/>
        <v>1131</v>
      </c>
      <c r="AB41" s="8">
        <f>[4]AVAILABILITY!P39</f>
        <v>1131</v>
      </c>
      <c r="AC41" s="8">
        <f t="shared" si="27"/>
        <v>1131</v>
      </c>
      <c r="AD41" s="8">
        <f>[4]AVAILABILITY!Q39</f>
        <v>1131</v>
      </c>
      <c r="AE41" s="8">
        <f t="shared" si="20"/>
        <v>1131</v>
      </c>
      <c r="AF41" s="8">
        <f>[4]AVAILABILITY!R39</f>
        <v>1131</v>
      </c>
      <c r="AG41" s="8">
        <f t="shared" si="21"/>
        <v>1131</v>
      </c>
      <c r="AH41" s="8">
        <f>[4]AVAILABILITY!S39</f>
        <v>1131</v>
      </c>
      <c r="AI41" s="8">
        <f t="shared" si="22"/>
        <v>1131</v>
      </c>
      <c r="AJ41" s="8">
        <f>[4]AVAILABILITY!T39</f>
        <v>1032</v>
      </c>
      <c r="AK41" s="8">
        <f t="shared" si="14"/>
        <v>1032</v>
      </c>
      <c r="AL41" s="8">
        <f>[4]AVAILABILITY!U39</f>
        <v>1131</v>
      </c>
      <c r="AM41" s="8">
        <f t="shared" si="23"/>
        <v>1131</v>
      </c>
      <c r="AN41" s="8">
        <f>[4]AVAILABILITY!V39</f>
        <v>1131</v>
      </c>
      <c r="AO41" s="8">
        <f t="shared" si="11"/>
        <v>1131</v>
      </c>
      <c r="AP41" s="8">
        <f>[4]AVAILABILITY!W39</f>
        <v>1131</v>
      </c>
      <c r="AQ41" s="8">
        <f t="shared" si="24"/>
        <v>1131</v>
      </c>
      <c r="AR41" s="8">
        <f>[4]AVAILABILITY!X39</f>
        <v>1050</v>
      </c>
      <c r="AS41" s="8">
        <f t="shared" si="15"/>
        <v>1050</v>
      </c>
      <c r="AT41" s="8">
        <f>[4]AVAILABILITY!Y39</f>
        <v>1131</v>
      </c>
      <c r="AU41" s="8">
        <f t="shared" si="16"/>
        <v>1131</v>
      </c>
      <c r="AV41" s="8">
        <f>[4]AVAILABILITY!Z39</f>
        <v>1065</v>
      </c>
      <c r="AW41" s="8">
        <f t="shared" si="28"/>
        <v>1065</v>
      </c>
      <c r="AX41" s="8">
        <f>[4]AVAILABILITY!AA39</f>
        <v>1060</v>
      </c>
      <c r="AY41" s="8">
        <f t="shared" si="29"/>
        <v>1060</v>
      </c>
      <c r="AZ41" s="8">
        <f>[4]AVAILABILITY!AB39</f>
        <v>1131</v>
      </c>
      <c r="BA41" s="8">
        <f t="shared" si="9"/>
        <v>1131</v>
      </c>
      <c r="BB41" s="8">
        <f>[4]AVAILABILITY!AC39</f>
        <v>1131</v>
      </c>
      <c r="BC41" s="8">
        <f t="shared" si="7"/>
        <v>1131</v>
      </c>
      <c r="BD41" s="8">
        <f>[4]AVAILABILITY!AD39</f>
        <v>1131</v>
      </c>
      <c r="BE41" s="8">
        <f t="shared" si="17"/>
        <v>1131</v>
      </c>
      <c r="BF41" s="8">
        <f>[4]AVAILABILITY!AE39</f>
        <v>1131</v>
      </c>
      <c r="BG41" s="8">
        <f t="shared" si="12"/>
        <v>1131</v>
      </c>
      <c r="BH41" s="8">
        <f>[4]AVAILABILITY!AF39</f>
        <v>1131</v>
      </c>
      <c r="BI41" s="8">
        <f t="shared" si="8"/>
        <v>1131</v>
      </c>
      <c r="BJ41" s="8">
        <f>[4]AVAILABILITY!AG39</f>
        <v>1131</v>
      </c>
      <c r="BK41" s="8">
        <f t="shared" si="3"/>
        <v>1131</v>
      </c>
      <c r="BL41" s="8">
        <f>[4]AVAILABILITY!AH39</f>
        <v>1131</v>
      </c>
      <c r="BM41" s="8">
        <f t="shared" si="4"/>
        <v>1131</v>
      </c>
    </row>
    <row r="42" spans="1:65" ht="23.25">
      <c r="A42" s="6">
        <v>38</v>
      </c>
      <c r="B42" s="7">
        <v>0.38541666666666669</v>
      </c>
      <c r="C42" s="7">
        <v>0.39583333333333331</v>
      </c>
      <c r="D42" s="8">
        <f>[4]AVAILABILITY!D40</f>
        <v>845.5</v>
      </c>
      <c r="E42" s="8">
        <v>845.5</v>
      </c>
      <c r="F42" s="8">
        <f>[4]AVAILABILITY!E40</f>
        <v>1131</v>
      </c>
      <c r="G42" s="8">
        <f t="shared" si="32"/>
        <v>1131</v>
      </c>
      <c r="H42" s="8">
        <f>[4]AVAILABILITY!F40</f>
        <v>1131</v>
      </c>
      <c r="I42" s="8">
        <f t="shared" si="25"/>
        <v>1131</v>
      </c>
      <c r="J42" s="8">
        <f>[4]AVAILABILITY!G40</f>
        <v>565.5</v>
      </c>
      <c r="K42" s="8">
        <f t="shared" si="18"/>
        <v>565.5</v>
      </c>
      <c r="L42" s="8">
        <f>[4]AVAILABILITY!H40</f>
        <v>1115.5</v>
      </c>
      <c r="M42" s="8">
        <f t="shared" si="30"/>
        <v>1115.5</v>
      </c>
      <c r="N42" s="8">
        <f>[4]AVAILABILITY!I40</f>
        <v>1131</v>
      </c>
      <c r="O42" s="8">
        <f t="shared" si="26"/>
        <v>1131</v>
      </c>
      <c r="P42" s="8">
        <f>[4]AVAILABILITY!J40</f>
        <v>1131</v>
      </c>
      <c r="Q42" s="8">
        <f t="shared" si="31"/>
        <v>1131</v>
      </c>
      <c r="R42" s="8">
        <f>[4]AVAILABILITY!K40</f>
        <v>1131</v>
      </c>
      <c r="S42" s="8">
        <f t="shared" si="19"/>
        <v>1131</v>
      </c>
      <c r="T42" s="8">
        <f>[4]AVAILABILITY!L40</f>
        <v>1131</v>
      </c>
      <c r="U42" s="8">
        <f t="shared" si="10"/>
        <v>1131</v>
      </c>
      <c r="V42" s="8">
        <f>[4]AVAILABILITY!M40</f>
        <v>1131</v>
      </c>
      <c r="W42" s="8">
        <f t="shared" si="5"/>
        <v>1131</v>
      </c>
      <c r="X42" s="8">
        <f>[4]AVAILABILITY!N40</f>
        <v>1131</v>
      </c>
      <c r="Y42" s="8">
        <f t="shared" si="6"/>
        <v>1131</v>
      </c>
      <c r="Z42" s="8">
        <f>[4]AVAILABILITY!O40</f>
        <v>1131</v>
      </c>
      <c r="AA42" s="8">
        <f t="shared" si="13"/>
        <v>1131</v>
      </c>
      <c r="AB42" s="8">
        <f>[4]AVAILABILITY!P40</f>
        <v>1131</v>
      </c>
      <c r="AC42" s="8">
        <f t="shared" si="27"/>
        <v>1131</v>
      </c>
      <c r="AD42" s="8">
        <f>[4]AVAILABILITY!Q40</f>
        <v>1131</v>
      </c>
      <c r="AE42" s="8">
        <f t="shared" si="20"/>
        <v>1131</v>
      </c>
      <c r="AF42" s="8">
        <f>[4]AVAILABILITY!R40</f>
        <v>1131</v>
      </c>
      <c r="AG42" s="8">
        <f t="shared" si="21"/>
        <v>1131</v>
      </c>
      <c r="AH42" s="8">
        <f>[4]AVAILABILITY!S40</f>
        <v>1131</v>
      </c>
      <c r="AI42" s="8">
        <f t="shared" si="22"/>
        <v>1131</v>
      </c>
      <c r="AJ42" s="8">
        <f>[4]AVAILABILITY!T40</f>
        <v>1023</v>
      </c>
      <c r="AK42" s="8">
        <f t="shared" si="14"/>
        <v>1023</v>
      </c>
      <c r="AL42" s="8">
        <f>[4]AVAILABILITY!U40</f>
        <v>1131</v>
      </c>
      <c r="AM42" s="8">
        <f t="shared" si="23"/>
        <v>1131</v>
      </c>
      <c r="AN42" s="8">
        <f>[4]AVAILABILITY!V40</f>
        <v>1131</v>
      </c>
      <c r="AO42" s="8">
        <f t="shared" si="11"/>
        <v>1131</v>
      </c>
      <c r="AP42" s="8">
        <f>[4]AVAILABILITY!W40</f>
        <v>1131</v>
      </c>
      <c r="AQ42" s="8">
        <f t="shared" si="24"/>
        <v>1131</v>
      </c>
      <c r="AR42" s="8">
        <f>[4]AVAILABILITY!X40</f>
        <v>1050</v>
      </c>
      <c r="AS42" s="8">
        <f t="shared" si="15"/>
        <v>1050</v>
      </c>
      <c r="AT42" s="8">
        <f>[4]AVAILABILITY!Y40</f>
        <v>1131</v>
      </c>
      <c r="AU42" s="8">
        <f t="shared" si="16"/>
        <v>1131</v>
      </c>
      <c r="AV42" s="8">
        <f>[4]AVAILABILITY!Z40</f>
        <v>1065</v>
      </c>
      <c r="AW42" s="8">
        <f t="shared" si="28"/>
        <v>1065</v>
      </c>
      <c r="AX42" s="8">
        <f>[4]AVAILABILITY!AA40</f>
        <v>1060</v>
      </c>
      <c r="AY42" s="8">
        <f t="shared" si="29"/>
        <v>1060</v>
      </c>
      <c r="AZ42" s="8">
        <f>[4]AVAILABILITY!AB40</f>
        <v>1131</v>
      </c>
      <c r="BA42" s="8">
        <f t="shared" si="9"/>
        <v>1131</v>
      </c>
      <c r="BB42" s="8">
        <f>[4]AVAILABILITY!AC40</f>
        <v>1131</v>
      </c>
      <c r="BC42" s="8">
        <f t="shared" si="7"/>
        <v>1131</v>
      </c>
      <c r="BD42" s="8">
        <f>[4]AVAILABILITY!AD40</f>
        <v>1131</v>
      </c>
      <c r="BE42" s="8">
        <f t="shared" si="17"/>
        <v>1131</v>
      </c>
      <c r="BF42" s="8">
        <f>[4]AVAILABILITY!AE40</f>
        <v>1131</v>
      </c>
      <c r="BG42" s="8">
        <f t="shared" si="12"/>
        <v>1131</v>
      </c>
      <c r="BH42" s="8">
        <f>[4]AVAILABILITY!AF40</f>
        <v>1131</v>
      </c>
      <c r="BI42" s="8">
        <f t="shared" si="8"/>
        <v>1131</v>
      </c>
      <c r="BJ42" s="8">
        <f>[4]AVAILABILITY!AG40</f>
        <v>1131</v>
      </c>
      <c r="BK42" s="8">
        <f t="shared" si="3"/>
        <v>1131</v>
      </c>
      <c r="BL42" s="8">
        <f>[4]AVAILABILITY!AH40</f>
        <v>1131</v>
      </c>
      <c r="BM42" s="8">
        <f t="shared" si="4"/>
        <v>1131</v>
      </c>
    </row>
    <row r="43" spans="1:65" ht="23.25">
      <c r="A43" s="6">
        <v>39</v>
      </c>
      <c r="B43" s="7">
        <v>0.39583333333333331</v>
      </c>
      <c r="C43" s="7">
        <v>0.40625</v>
      </c>
      <c r="D43" s="8">
        <f>[4]AVAILABILITY!D41</f>
        <v>845.5</v>
      </c>
      <c r="E43" s="8">
        <v>845.5</v>
      </c>
      <c r="F43" s="8">
        <f>[4]AVAILABILITY!E41</f>
        <v>1131</v>
      </c>
      <c r="G43" s="8">
        <f t="shared" si="32"/>
        <v>1131</v>
      </c>
      <c r="H43" s="8">
        <f>[4]AVAILABILITY!F41</f>
        <v>1131</v>
      </c>
      <c r="I43" s="8">
        <f t="shared" si="25"/>
        <v>1131</v>
      </c>
      <c r="J43" s="8">
        <f>[4]AVAILABILITY!G41</f>
        <v>565.5</v>
      </c>
      <c r="K43" s="8">
        <f t="shared" si="18"/>
        <v>565.5</v>
      </c>
      <c r="L43" s="8">
        <f>[4]AVAILABILITY!H41</f>
        <v>1123.5</v>
      </c>
      <c r="M43" s="8">
        <f t="shared" si="30"/>
        <v>1123.5</v>
      </c>
      <c r="N43" s="8">
        <f>[4]AVAILABILITY!I41</f>
        <v>1131</v>
      </c>
      <c r="O43" s="8">
        <f t="shared" si="26"/>
        <v>1131</v>
      </c>
      <c r="P43" s="8">
        <f>[4]AVAILABILITY!J41</f>
        <v>1131</v>
      </c>
      <c r="Q43" s="8">
        <f t="shared" si="31"/>
        <v>1131</v>
      </c>
      <c r="R43" s="8">
        <f>[4]AVAILABILITY!K41</f>
        <v>1131</v>
      </c>
      <c r="S43" s="8">
        <f t="shared" si="19"/>
        <v>1131</v>
      </c>
      <c r="T43" s="8">
        <f>[4]AVAILABILITY!L41</f>
        <v>1131</v>
      </c>
      <c r="U43" s="8">
        <f t="shared" si="10"/>
        <v>1131</v>
      </c>
      <c r="V43" s="8">
        <f>[4]AVAILABILITY!M41</f>
        <v>1131</v>
      </c>
      <c r="W43" s="8">
        <f t="shared" si="5"/>
        <v>1131</v>
      </c>
      <c r="X43" s="8">
        <f>[4]AVAILABILITY!N41</f>
        <v>1131</v>
      </c>
      <c r="Y43" s="8">
        <f t="shared" si="6"/>
        <v>1131</v>
      </c>
      <c r="Z43" s="8">
        <f>[4]AVAILABILITY!O41</f>
        <v>1131</v>
      </c>
      <c r="AA43" s="8">
        <f t="shared" si="13"/>
        <v>1131</v>
      </c>
      <c r="AB43" s="8">
        <f>[4]AVAILABILITY!P41</f>
        <v>1131</v>
      </c>
      <c r="AC43" s="8">
        <f t="shared" si="27"/>
        <v>1131</v>
      </c>
      <c r="AD43" s="8">
        <f>[4]AVAILABILITY!Q41</f>
        <v>1131</v>
      </c>
      <c r="AE43" s="8">
        <f t="shared" si="20"/>
        <v>1131</v>
      </c>
      <c r="AF43" s="8">
        <f>[4]AVAILABILITY!R41</f>
        <v>1131</v>
      </c>
      <c r="AG43" s="8">
        <f t="shared" si="21"/>
        <v>1131</v>
      </c>
      <c r="AH43" s="8">
        <f>[4]AVAILABILITY!S41</f>
        <v>1131</v>
      </c>
      <c r="AI43" s="8">
        <f t="shared" si="22"/>
        <v>1131</v>
      </c>
      <c r="AJ43" s="8">
        <f>[4]AVAILABILITY!T41</f>
        <v>1031</v>
      </c>
      <c r="AK43" s="8">
        <f t="shared" si="14"/>
        <v>1031</v>
      </c>
      <c r="AL43" s="8">
        <f>[4]AVAILABILITY!U41</f>
        <v>1131</v>
      </c>
      <c r="AM43" s="8">
        <f t="shared" si="23"/>
        <v>1131</v>
      </c>
      <c r="AN43" s="8">
        <f>[4]AVAILABILITY!V41</f>
        <v>1131</v>
      </c>
      <c r="AO43" s="8">
        <f t="shared" si="11"/>
        <v>1131</v>
      </c>
      <c r="AP43" s="8">
        <f>[4]AVAILABILITY!W41</f>
        <v>1131</v>
      </c>
      <c r="AQ43" s="8">
        <f t="shared" si="24"/>
        <v>1131</v>
      </c>
      <c r="AR43" s="8">
        <f>[4]AVAILABILITY!X41</f>
        <v>1050</v>
      </c>
      <c r="AS43" s="8">
        <f t="shared" si="15"/>
        <v>1050</v>
      </c>
      <c r="AT43" s="8">
        <f>[4]AVAILABILITY!Y41</f>
        <v>1131</v>
      </c>
      <c r="AU43" s="8">
        <f t="shared" si="16"/>
        <v>1131</v>
      </c>
      <c r="AV43" s="8">
        <f>[4]AVAILABILITY!Z41</f>
        <v>1065</v>
      </c>
      <c r="AW43" s="8">
        <f t="shared" si="28"/>
        <v>1065</v>
      </c>
      <c r="AX43" s="8">
        <f>[4]AVAILABILITY!AA41</f>
        <v>1060</v>
      </c>
      <c r="AY43" s="8">
        <f t="shared" si="29"/>
        <v>1060</v>
      </c>
      <c r="AZ43" s="8">
        <f>[4]AVAILABILITY!AB41</f>
        <v>1131</v>
      </c>
      <c r="BA43" s="8">
        <f t="shared" si="9"/>
        <v>1131</v>
      </c>
      <c r="BB43" s="8">
        <f>[4]AVAILABILITY!AC41</f>
        <v>1131</v>
      </c>
      <c r="BC43" s="8">
        <f t="shared" si="7"/>
        <v>1131</v>
      </c>
      <c r="BD43" s="8">
        <f>[4]AVAILABILITY!AD41</f>
        <v>1131</v>
      </c>
      <c r="BE43" s="8">
        <f t="shared" si="17"/>
        <v>1131</v>
      </c>
      <c r="BF43" s="8">
        <f>[4]AVAILABILITY!AE41</f>
        <v>1131</v>
      </c>
      <c r="BG43" s="8">
        <f t="shared" si="12"/>
        <v>1131</v>
      </c>
      <c r="BH43" s="8">
        <f>[4]AVAILABILITY!AF41</f>
        <v>1131</v>
      </c>
      <c r="BI43" s="8">
        <f t="shared" si="8"/>
        <v>1131</v>
      </c>
      <c r="BJ43" s="8">
        <f>[4]AVAILABILITY!AG41</f>
        <v>1131</v>
      </c>
      <c r="BK43" s="8">
        <f t="shared" si="3"/>
        <v>1131</v>
      </c>
      <c r="BL43" s="8">
        <f>[4]AVAILABILITY!AH41</f>
        <v>1131</v>
      </c>
      <c r="BM43" s="8">
        <f t="shared" si="4"/>
        <v>1131</v>
      </c>
    </row>
    <row r="44" spans="1:65" ht="23.25">
      <c r="A44" s="6">
        <v>40</v>
      </c>
      <c r="B44" s="7">
        <v>0.40625</v>
      </c>
      <c r="C44" s="7">
        <v>0.41666666666666669</v>
      </c>
      <c r="D44" s="8">
        <f>[4]AVAILABILITY!D42</f>
        <v>845.5</v>
      </c>
      <c r="E44" s="8">
        <v>845.5</v>
      </c>
      <c r="F44" s="8">
        <f>[4]AVAILABILITY!E42</f>
        <v>1131</v>
      </c>
      <c r="G44" s="8">
        <f t="shared" si="32"/>
        <v>1131</v>
      </c>
      <c r="H44" s="8">
        <f>[4]AVAILABILITY!F42</f>
        <v>1131</v>
      </c>
      <c r="I44" s="8">
        <f t="shared" si="25"/>
        <v>1131</v>
      </c>
      <c r="J44" s="8">
        <f>[4]AVAILABILITY!G42</f>
        <v>565.5</v>
      </c>
      <c r="K44" s="8">
        <f t="shared" si="18"/>
        <v>565.5</v>
      </c>
      <c r="L44" s="8">
        <f>[4]AVAILABILITY!H42</f>
        <v>1131</v>
      </c>
      <c r="M44" s="8">
        <f t="shared" si="30"/>
        <v>1131</v>
      </c>
      <c r="N44" s="8">
        <f>[4]AVAILABILITY!I42</f>
        <v>1131</v>
      </c>
      <c r="O44" s="8">
        <f t="shared" si="26"/>
        <v>1131</v>
      </c>
      <c r="P44" s="8">
        <f>[4]AVAILABILITY!J42</f>
        <v>1131</v>
      </c>
      <c r="Q44" s="8">
        <f t="shared" si="31"/>
        <v>1131</v>
      </c>
      <c r="R44" s="8">
        <f>[4]AVAILABILITY!K42</f>
        <v>1131</v>
      </c>
      <c r="S44" s="8">
        <f t="shared" si="19"/>
        <v>1131</v>
      </c>
      <c r="T44" s="8">
        <f>[4]AVAILABILITY!L42</f>
        <v>1131</v>
      </c>
      <c r="U44" s="8">
        <f t="shared" si="10"/>
        <v>1131</v>
      </c>
      <c r="V44" s="8">
        <f>[4]AVAILABILITY!M42</f>
        <v>1131</v>
      </c>
      <c r="W44" s="8">
        <f t="shared" si="5"/>
        <v>1131</v>
      </c>
      <c r="X44" s="8">
        <f>[4]AVAILABILITY!N42</f>
        <v>1131</v>
      </c>
      <c r="Y44" s="8">
        <f t="shared" si="6"/>
        <v>1131</v>
      </c>
      <c r="Z44" s="8">
        <f>[4]AVAILABILITY!O42</f>
        <v>1131</v>
      </c>
      <c r="AA44" s="8">
        <f t="shared" si="13"/>
        <v>1131</v>
      </c>
      <c r="AB44" s="8">
        <f>[4]AVAILABILITY!P42</f>
        <v>1131</v>
      </c>
      <c r="AC44" s="8">
        <f t="shared" si="27"/>
        <v>1131</v>
      </c>
      <c r="AD44" s="8">
        <f>[4]AVAILABILITY!Q42</f>
        <v>1131</v>
      </c>
      <c r="AE44" s="8">
        <f t="shared" si="20"/>
        <v>1131</v>
      </c>
      <c r="AF44" s="8">
        <f>[4]AVAILABILITY!R42</f>
        <v>1131</v>
      </c>
      <c r="AG44" s="8">
        <f t="shared" si="21"/>
        <v>1131</v>
      </c>
      <c r="AH44" s="8">
        <f>[4]AVAILABILITY!S42</f>
        <v>1131</v>
      </c>
      <c r="AI44" s="8">
        <f t="shared" si="22"/>
        <v>1131</v>
      </c>
      <c r="AJ44" s="8">
        <f>[4]AVAILABILITY!T42</f>
        <v>1004</v>
      </c>
      <c r="AK44" s="8">
        <f t="shared" si="14"/>
        <v>1004</v>
      </c>
      <c r="AL44" s="8">
        <f>[4]AVAILABILITY!U42</f>
        <v>1131</v>
      </c>
      <c r="AM44" s="8">
        <f t="shared" si="23"/>
        <v>1131</v>
      </c>
      <c r="AN44" s="8">
        <f>[4]AVAILABILITY!V42</f>
        <v>1131</v>
      </c>
      <c r="AO44" s="8">
        <f t="shared" si="11"/>
        <v>1131</v>
      </c>
      <c r="AP44" s="8">
        <f>[4]AVAILABILITY!W42</f>
        <v>1131</v>
      </c>
      <c r="AQ44" s="8">
        <f t="shared" si="24"/>
        <v>1131</v>
      </c>
      <c r="AR44" s="8">
        <f>[4]AVAILABILITY!X42</f>
        <v>1050</v>
      </c>
      <c r="AS44" s="8">
        <f t="shared" si="15"/>
        <v>1050</v>
      </c>
      <c r="AT44" s="8">
        <f>[4]AVAILABILITY!Y42</f>
        <v>1131</v>
      </c>
      <c r="AU44" s="8">
        <f t="shared" si="16"/>
        <v>1131</v>
      </c>
      <c r="AV44" s="8">
        <f>[4]AVAILABILITY!Z42</f>
        <v>1065</v>
      </c>
      <c r="AW44" s="8">
        <f t="shared" si="28"/>
        <v>1065</v>
      </c>
      <c r="AX44" s="8">
        <f>[4]AVAILABILITY!AA42</f>
        <v>1060</v>
      </c>
      <c r="AY44" s="8">
        <f t="shared" si="29"/>
        <v>1060</v>
      </c>
      <c r="AZ44" s="8">
        <f>[4]AVAILABILITY!AB42</f>
        <v>1131</v>
      </c>
      <c r="BA44" s="8">
        <f t="shared" si="9"/>
        <v>1131</v>
      </c>
      <c r="BB44" s="8">
        <f>[4]AVAILABILITY!AC42</f>
        <v>1131</v>
      </c>
      <c r="BC44" s="8">
        <f t="shared" si="7"/>
        <v>1131</v>
      </c>
      <c r="BD44" s="8">
        <f>[4]AVAILABILITY!AD42</f>
        <v>1131</v>
      </c>
      <c r="BE44" s="8">
        <f t="shared" si="17"/>
        <v>1131</v>
      </c>
      <c r="BF44" s="8">
        <f>[4]AVAILABILITY!AE42</f>
        <v>1131</v>
      </c>
      <c r="BG44" s="8">
        <f t="shared" si="12"/>
        <v>1131</v>
      </c>
      <c r="BH44" s="8">
        <f>[4]AVAILABILITY!AF42</f>
        <v>1131</v>
      </c>
      <c r="BI44" s="8">
        <f t="shared" si="8"/>
        <v>1131</v>
      </c>
      <c r="BJ44" s="8">
        <f>[4]AVAILABILITY!AG42</f>
        <v>1131</v>
      </c>
      <c r="BK44" s="8">
        <f t="shared" si="3"/>
        <v>1131</v>
      </c>
      <c r="BL44" s="8">
        <f>[4]AVAILABILITY!AH42</f>
        <v>1131</v>
      </c>
      <c r="BM44" s="8">
        <f t="shared" si="4"/>
        <v>1131</v>
      </c>
    </row>
    <row r="45" spans="1:65" ht="23.25">
      <c r="A45" s="6">
        <v>41</v>
      </c>
      <c r="B45" s="7">
        <v>0.41666666666666669</v>
      </c>
      <c r="C45" s="7">
        <v>0.42708333333333331</v>
      </c>
      <c r="D45" s="8">
        <f>[4]AVAILABILITY!D43</f>
        <v>865.5</v>
      </c>
      <c r="E45" s="8">
        <v>865.5</v>
      </c>
      <c r="F45" s="8">
        <f>[4]AVAILABILITY!E43</f>
        <v>1131</v>
      </c>
      <c r="G45" s="8">
        <f t="shared" si="32"/>
        <v>1131</v>
      </c>
      <c r="H45" s="8">
        <f>[4]AVAILABILITY!F43</f>
        <v>1131</v>
      </c>
      <c r="I45" s="8">
        <f t="shared" si="25"/>
        <v>1131</v>
      </c>
      <c r="J45" s="8">
        <f>[4]AVAILABILITY!G43</f>
        <v>565.5</v>
      </c>
      <c r="K45" s="8">
        <f t="shared" si="18"/>
        <v>565.5</v>
      </c>
      <c r="L45" s="8">
        <f>[4]AVAILABILITY!H43</f>
        <v>1131</v>
      </c>
      <c r="M45" s="8">
        <f t="shared" si="30"/>
        <v>1131</v>
      </c>
      <c r="N45" s="8">
        <f>[4]AVAILABILITY!I43</f>
        <v>1131</v>
      </c>
      <c r="O45" s="8">
        <f t="shared" si="26"/>
        <v>1131</v>
      </c>
      <c r="P45" s="8">
        <f>[4]AVAILABILITY!J43</f>
        <v>1131</v>
      </c>
      <c r="Q45" s="8">
        <f t="shared" si="31"/>
        <v>1131</v>
      </c>
      <c r="R45" s="8">
        <f>[4]AVAILABILITY!K43</f>
        <v>1131</v>
      </c>
      <c r="S45" s="8">
        <f t="shared" si="19"/>
        <v>1131</v>
      </c>
      <c r="T45" s="8">
        <f>[4]AVAILABILITY!L43</f>
        <v>1131</v>
      </c>
      <c r="U45" s="8">
        <f t="shared" si="10"/>
        <v>1131</v>
      </c>
      <c r="V45" s="8">
        <f>[4]AVAILABILITY!M43</f>
        <v>1131</v>
      </c>
      <c r="W45" s="8">
        <f t="shared" si="5"/>
        <v>1131</v>
      </c>
      <c r="X45" s="8">
        <f>[4]AVAILABILITY!N43</f>
        <v>1131</v>
      </c>
      <c r="Y45" s="8">
        <f t="shared" si="6"/>
        <v>1131</v>
      </c>
      <c r="Z45" s="8">
        <f>[4]AVAILABILITY!O43</f>
        <v>1131</v>
      </c>
      <c r="AA45" s="8">
        <f t="shared" si="13"/>
        <v>1131</v>
      </c>
      <c r="AB45" s="8">
        <f>[4]AVAILABILITY!P43</f>
        <v>1131</v>
      </c>
      <c r="AC45" s="8">
        <f t="shared" si="27"/>
        <v>1131</v>
      </c>
      <c r="AD45" s="8">
        <f>[4]AVAILABILITY!Q43</f>
        <v>1131</v>
      </c>
      <c r="AE45" s="8">
        <f t="shared" si="20"/>
        <v>1131</v>
      </c>
      <c r="AF45" s="8">
        <f>[4]AVAILABILITY!R43</f>
        <v>1131</v>
      </c>
      <c r="AG45" s="8">
        <f t="shared" si="21"/>
        <v>1131</v>
      </c>
      <c r="AH45" s="8">
        <f>[4]AVAILABILITY!S43</f>
        <v>1131</v>
      </c>
      <c r="AI45" s="8">
        <f t="shared" si="22"/>
        <v>1131</v>
      </c>
      <c r="AJ45" s="8">
        <f>[4]AVAILABILITY!T43</f>
        <v>974</v>
      </c>
      <c r="AK45" s="8">
        <f t="shared" si="14"/>
        <v>974</v>
      </c>
      <c r="AL45" s="8">
        <f>[4]AVAILABILITY!U43</f>
        <v>1131</v>
      </c>
      <c r="AM45" s="8">
        <f t="shared" si="23"/>
        <v>1131</v>
      </c>
      <c r="AN45" s="8">
        <f>[4]AVAILABILITY!V43</f>
        <v>1131</v>
      </c>
      <c r="AO45" s="8">
        <f t="shared" si="11"/>
        <v>1131</v>
      </c>
      <c r="AP45" s="8">
        <f>[4]AVAILABILITY!W43</f>
        <v>1131</v>
      </c>
      <c r="AQ45" s="8">
        <f t="shared" si="24"/>
        <v>1131</v>
      </c>
      <c r="AR45" s="8">
        <f>[4]AVAILABILITY!X43</f>
        <v>1050</v>
      </c>
      <c r="AS45" s="8">
        <f t="shared" si="15"/>
        <v>1050</v>
      </c>
      <c r="AT45" s="8">
        <f>[4]AVAILABILITY!Y43</f>
        <v>1131</v>
      </c>
      <c r="AU45" s="8">
        <f t="shared" si="16"/>
        <v>1131</v>
      </c>
      <c r="AV45" s="8">
        <f>[4]AVAILABILITY!Z43</f>
        <v>1050</v>
      </c>
      <c r="AW45" s="8">
        <f t="shared" si="28"/>
        <v>1050</v>
      </c>
      <c r="AX45" s="8">
        <f>[4]AVAILABILITY!AA43</f>
        <v>1060</v>
      </c>
      <c r="AY45" s="8">
        <f t="shared" si="29"/>
        <v>1060</v>
      </c>
      <c r="AZ45" s="8">
        <f>[4]AVAILABILITY!AB43</f>
        <v>1131</v>
      </c>
      <c r="BA45" s="8">
        <f t="shared" si="9"/>
        <v>1131</v>
      </c>
      <c r="BB45" s="8">
        <f>[4]AVAILABILITY!AC43</f>
        <v>1131</v>
      </c>
      <c r="BC45" s="8">
        <f t="shared" si="7"/>
        <v>1131</v>
      </c>
      <c r="BD45" s="8">
        <f>[4]AVAILABILITY!AD43</f>
        <v>1131</v>
      </c>
      <c r="BE45" s="8">
        <f t="shared" si="17"/>
        <v>1131</v>
      </c>
      <c r="BF45" s="8">
        <f>[4]AVAILABILITY!AE43</f>
        <v>1131</v>
      </c>
      <c r="BG45" s="8">
        <f t="shared" si="12"/>
        <v>1131</v>
      </c>
      <c r="BH45" s="8">
        <f>[4]AVAILABILITY!AF43</f>
        <v>1131</v>
      </c>
      <c r="BI45" s="8">
        <f t="shared" si="8"/>
        <v>1131</v>
      </c>
      <c r="BJ45" s="8">
        <f>[4]AVAILABILITY!AG43</f>
        <v>1131</v>
      </c>
      <c r="BK45" s="8">
        <f t="shared" si="3"/>
        <v>1131</v>
      </c>
      <c r="BL45" s="8">
        <f>[4]AVAILABILITY!AH43</f>
        <v>1131</v>
      </c>
      <c r="BM45" s="8">
        <f t="shared" si="4"/>
        <v>1131</v>
      </c>
    </row>
    <row r="46" spans="1:65" ht="23.25">
      <c r="A46" s="6">
        <v>42</v>
      </c>
      <c r="B46" s="7">
        <v>0.42708333333333331</v>
      </c>
      <c r="C46" s="7">
        <v>0.4375</v>
      </c>
      <c r="D46" s="8">
        <f>[4]AVAILABILITY!D44</f>
        <v>865.5</v>
      </c>
      <c r="E46" s="8">
        <v>865.5</v>
      </c>
      <c r="F46" s="8">
        <f>[4]AVAILABILITY!E44</f>
        <v>1131</v>
      </c>
      <c r="G46" s="8">
        <f t="shared" si="32"/>
        <v>1131</v>
      </c>
      <c r="H46" s="8">
        <f>[4]AVAILABILITY!F44</f>
        <v>1131</v>
      </c>
      <c r="I46" s="8">
        <f t="shared" si="25"/>
        <v>1131</v>
      </c>
      <c r="J46" s="8">
        <f>[4]AVAILABILITY!G44</f>
        <v>565.5</v>
      </c>
      <c r="K46" s="8">
        <f t="shared" si="18"/>
        <v>565.5</v>
      </c>
      <c r="L46" s="8">
        <f>[4]AVAILABILITY!H44</f>
        <v>1131</v>
      </c>
      <c r="M46" s="8">
        <f t="shared" si="30"/>
        <v>1131</v>
      </c>
      <c r="N46" s="8">
        <f>[4]AVAILABILITY!I44</f>
        <v>1131</v>
      </c>
      <c r="O46" s="8">
        <f t="shared" si="26"/>
        <v>1131</v>
      </c>
      <c r="P46" s="8">
        <f>[4]AVAILABILITY!J44</f>
        <v>1131</v>
      </c>
      <c r="Q46" s="8">
        <f t="shared" si="31"/>
        <v>1131</v>
      </c>
      <c r="R46" s="8">
        <f>[4]AVAILABILITY!K44</f>
        <v>1131</v>
      </c>
      <c r="S46" s="8">
        <f t="shared" si="19"/>
        <v>1131</v>
      </c>
      <c r="T46" s="8">
        <f>[4]AVAILABILITY!L44</f>
        <v>1131</v>
      </c>
      <c r="U46" s="8">
        <f t="shared" si="10"/>
        <v>1131</v>
      </c>
      <c r="V46" s="8">
        <f>[4]AVAILABILITY!M44</f>
        <v>1131</v>
      </c>
      <c r="W46" s="8">
        <f t="shared" si="5"/>
        <v>1131</v>
      </c>
      <c r="X46" s="8">
        <f>[4]AVAILABILITY!N44</f>
        <v>1131</v>
      </c>
      <c r="Y46" s="8">
        <f t="shared" si="6"/>
        <v>1131</v>
      </c>
      <c r="Z46" s="8">
        <f>[4]AVAILABILITY!O44</f>
        <v>1131</v>
      </c>
      <c r="AA46" s="8">
        <f t="shared" si="13"/>
        <v>1131</v>
      </c>
      <c r="AB46" s="8">
        <f>[4]AVAILABILITY!P44</f>
        <v>1131</v>
      </c>
      <c r="AC46" s="8">
        <f t="shared" si="27"/>
        <v>1131</v>
      </c>
      <c r="AD46" s="8">
        <f>[4]AVAILABILITY!Q44</f>
        <v>1131</v>
      </c>
      <c r="AE46" s="8">
        <f t="shared" si="20"/>
        <v>1131</v>
      </c>
      <c r="AF46" s="8">
        <f>[4]AVAILABILITY!R44</f>
        <v>1131</v>
      </c>
      <c r="AG46" s="8">
        <f t="shared" si="21"/>
        <v>1131</v>
      </c>
      <c r="AH46" s="8">
        <f>[4]AVAILABILITY!S44</f>
        <v>1131</v>
      </c>
      <c r="AI46" s="8">
        <f t="shared" si="22"/>
        <v>1131</v>
      </c>
      <c r="AJ46" s="8">
        <f>[4]AVAILABILITY!T44</f>
        <v>960</v>
      </c>
      <c r="AK46" s="8">
        <f t="shared" si="14"/>
        <v>960</v>
      </c>
      <c r="AL46" s="8">
        <f>[4]AVAILABILITY!U44</f>
        <v>1131</v>
      </c>
      <c r="AM46" s="8">
        <f t="shared" si="23"/>
        <v>1131</v>
      </c>
      <c r="AN46" s="8">
        <f>[4]AVAILABILITY!V44</f>
        <v>1131</v>
      </c>
      <c r="AO46" s="8">
        <f t="shared" si="11"/>
        <v>1131</v>
      </c>
      <c r="AP46" s="8">
        <f>[4]AVAILABILITY!W44</f>
        <v>1131</v>
      </c>
      <c r="AQ46" s="8">
        <f t="shared" si="24"/>
        <v>1131</v>
      </c>
      <c r="AR46" s="8">
        <f>[4]AVAILABILITY!X44</f>
        <v>1050</v>
      </c>
      <c r="AS46" s="8">
        <f t="shared" si="15"/>
        <v>1050</v>
      </c>
      <c r="AT46" s="8">
        <f>[4]AVAILABILITY!Y44</f>
        <v>1131</v>
      </c>
      <c r="AU46" s="8">
        <f t="shared" si="16"/>
        <v>1131</v>
      </c>
      <c r="AV46" s="8">
        <f>[4]AVAILABILITY!Z44</f>
        <v>1050</v>
      </c>
      <c r="AW46" s="8">
        <f t="shared" si="28"/>
        <v>1050</v>
      </c>
      <c r="AX46" s="8">
        <f>[4]AVAILABILITY!AA44</f>
        <v>1060</v>
      </c>
      <c r="AY46" s="8">
        <f t="shared" si="29"/>
        <v>1060</v>
      </c>
      <c r="AZ46" s="8">
        <f>[4]AVAILABILITY!AB44</f>
        <v>1131</v>
      </c>
      <c r="BA46" s="8">
        <f t="shared" si="9"/>
        <v>1131</v>
      </c>
      <c r="BB46" s="8">
        <f>[4]AVAILABILITY!AC44</f>
        <v>1131</v>
      </c>
      <c r="BC46" s="8">
        <f t="shared" si="7"/>
        <v>1131</v>
      </c>
      <c r="BD46" s="8">
        <f>[4]AVAILABILITY!AD44</f>
        <v>1131</v>
      </c>
      <c r="BE46" s="8">
        <f t="shared" si="17"/>
        <v>1131</v>
      </c>
      <c r="BF46" s="8">
        <f>[4]AVAILABILITY!AE44</f>
        <v>1131</v>
      </c>
      <c r="BG46" s="8">
        <f t="shared" si="12"/>
        <v>1131</v>
      </c>
      <c r="BH46" s="8">
        <f>[4]AVAILABILITY!AF44</f>
        <v>1131</v>
      </c>
      <c r="BI46" s="8">
        <f t="shared" si="8"/>
        <v>1131</v>
      </c>
      <c r="BJ46" s="8">
        <f>[4]AVAILABILITY!AG44</f>
        <v>1131</v>
      </c>
      <c r="BK46" s="8">
        <f t="shared" si="3"/>
        <v>1131</v>
      </c>
      <c r="BL46" s="8">
        <f>[4]AVAILABILITY!AH44</f>
        <v>1131</v>
      </c>
      <c r="BM46" s="8">
        <f t="shared" si="4"/>
        <v>1131</v>
      </c>
    </row>
    <row r="47" spans="1:65" ht="23.25">
      <c r="A47" s="6">
        <v>43</v>
      </c>
      <c r="B47" s="7">
        <v>0.4375</v>
      </c>
      <c r="C47" s="7">
        <v>0.44791666666666669</v>
      </c>
      <c r="D47" s="8">
        <f>[4]AVAILABILITY!D45</f>
        <v>865.5</v>
      </c>
      <c r="E47" s="8">
        <v>865.5</v>
      </c>
      <c r="F47" s="8">
        <f>[4]AVAILABILITY!E45</f>
        <v>1131</v>
      </c>
      <c r="G47" s="8">
        <v>1067</v>
      </c>
      <c r="H47" s="8">
        <f>[4]AVAILABILITY!F45</f>
        <v>1131</v>
      </c>
      <c r="I47" s="8">
        <f t="shared" si="25"/>
        <v>1131</v>
      </c>
      <c r="J47" s="8">
        <f>[4]AVAILABILITY!G45</f>
        <v>565.5</v>
      </c>
      <c r="K47" s="8">
        <f t="shared" si="18"/>
        <v>565.5</v>
      </c>
      <c r="L47" s="8">
        <f>[4]AVAILABILITY!H45</f>
        <v>1131</v>
      </c>
      <c r="M47" s="8">
        <f t="shared" si="30"/>
        <v>1131</v>
      </c>
      <c r="N47" s="8">
        <f>[4]AVAILABILITY!I45</f>
        <v>1131</v>
      </c>
      <c r="O47" s="8">
        <f t="shared" si="26"/>
        <v>1131</v>
      </c>
      <c r="P47" s="8">
        <f>[4]AVAILABILITY!J45</f>
        <v>1131</v>
      </c>
      <c r="Q47" s="8">
        <f t="shared" si="31"/>
        <v>1131</v>
      </c>
      <c r="R47" s="8">
        <f>[4]AVAILABILITY!K45</f>
        <v>1131</v>
      </c>
      <c r="S47" s="8">
        <f t="shared" si="19"/>
        <v>1131</v>
      </c>
      <c r="T47" s="8">
        <f>[4]AVAILABILITY!L45</f>
        <v>1131</v>
      </c>
      <c r="U47" s="8">
        <f t="shared" si="10"/>
        <v>1131</v>
      </c>
      <c r="V47" s="8">
        <f>[4]AVAILABILITY!M45</f>
        <v>1131</v>
      </c>
      <c r="W47" s="8">
        <f t="shared" si="5"/>
        <v>1131</v>
      </c>
      <c r="X47" s="8">
        <f>[4]AVAILABILITY!N45</f>
        <v>1131</v>
      </c>
      <c r="Y47" s="8">
        <f t="shared" si="6"/>
        <v>1131</v>
      </c>
      <c r="Z47" s="8">
        <f>[4]AVAILABILITY!O45</f>
        <v>1131</v>
      </c>
      <c r="AA47" s="8">
        <f t="shared" si="13"/>
        <v>1131</v>
      </c>
      <c r="AB47" s="8">
        <f>[4]AVAILABILITY!P45</f>
        <v>1131</v>
      </c>
      <c r="AC47" s="8">
        <f t="shared" si="27"/>
        <v>1131</v>
      </c>
      <c r="AD47" s="8">
        <f>[4]AVAILABILITY!Q45</f>
        <v>1131</v>
      </c>
      <c r="AE47" s="8">
        <f t="shared" si="20"/>
        <v>1131</v>
      </c>
      <c r="AF47" s="8">
        <f>[4]AVAILABILITY!R45</f>
        <v>1131</v>
      </c>
      <c r="AG47" s="8">
        <f t="shared" si="21"/>
        <v>1131</v>
      </c>
      <c r="AH47" s="8">
        <f>[4]AVAILABILITY!S45</f>
        <v>1131</v>
      </c>
      <c r="AI47" s="8">
        <f t="shared" si="22"/>
        <v>1131</v>
      </c>
      <c r="AJ47" s="8">
        <f>[4]AVAILABILITY!T45</f>
        <v>954</v>
      </c>
      <c r="AK47" s="8">
        <f t="shared" si="14"/>
        <v>954</v>
      </c>
      <c r="AL47" s="8">
        <f>[4]AVAILABILITY!U45</f>
        <v>1131</v>
      </c>
      <c r="AM47" s="8">
        <f t="shared" si="23"/>
        <v>1131</v>
      </c>
      <c r="AN47" s="8">
        <f>[4]AVAILABILITY!V45</f>
        <v>1131</v>
      </c>
      <c r="AO47" s="8">
        <f t="shared" si="11"/>
        <v>1131</v>
      </c>
      <c r="AP47" s="8">
        <f>[4]AVAILABILITY!W45</f>
        <v>1131</v>
      </c>
      <c r="AQ47" s="8">
        <f t="shared" si="24"/>
        <v>1131</v>
      </c>
      <c r="AR47" s="8">
        <f>[4]AVAILABILITY!X45</f>
        <v>1050</v>
      </c>
      <c r="AS47" s="8">
        <f t="shared" si="15"/>
        <v>1050</v>
      </c>
      <c r="AT47" s="8">
        <f>[4]AVAILABILITY!Y45</f>
        <v>1131</v>
      </c>
      <c r="AU47" s="8">
        <f t="shared" si="16"/>
        <v>1131</v>
      </c>
      <c r="AV47" s="8">
        <f>[4]AVAILABILITY!Z45</f>
        <v>1050</v>
      </c>
      <c r="AW47" s="8">
        <f t="shared" si="28"/>
        <v>1050</v>
      </c>
      <c r="AX47" s="8">
        <f>[4]AVAILABILITY!AA45</f>
        <v>1060</v>
      </c>
      <c r="AY47" s="8">
        <f t="shared" si="29"/>
        <v>1060</v>
      </c>
      <c r="AZ47" s="8">
        <f>[4]AVAILABILITY!AB45</f>
        <v>1131</v>
      </c>
      <c r="BA47" s="8">
        <f t="shared" si="9"/>
        <v>1131</v>
      </c>
      <c r="BB47" s="8">
        <f>[4]AVAILABILITY!AC45</f>
        <v>1131</v>
      </c>
      <c r="BC47" s="8">
        <f t="shared" si="7"/>
        <v>1131</v>
      </c>
      <c r="BD47" s="8">
        <f>[4]AVAILABILITY!AD45</f>
        <v>1131</v>
      </c>
      <c r="BE47" s="8">
        <f t="shared" si="17"/>
        <v>1131</v>
      </c>
      <c r="BF47" s="8">
        <f>[4]AVAILABILITY!AE45</f>
        <v>1131</v>
      </c>
      <c r="BG47" s="8">
        <f t="shared" si="12"/>
        <v>1131</v>
      </c>
      <c r="BH47" s="8">
        <f>[4]AVAILABILITY!AF45</f>
        <v>1131</v>
      </c>
      <c r="BI47" s="8">
        <f t="shared" si="8"/>
        <v>1131</v>
      </c>
      <c r="BJ47" s="8">
        <f>[4]AVAILABILITY!AG45</f>
        <v>1131</v>
      </c>
      <c r="BK47" s="8">
        <f t="shared" si="3"/>
        <v>1131</v>
      </c>
      <c r="BL47" s="8">
        <f>[4]AVAILABILITY!AH45</f>
        <v>1131</v>
      </c>
      <c r="BM47" s="8">
        <f t="shared" si="4"/>
        <v>1131</v>
      </c>
    </row>
    <row r="48" spans="1:65" ht="23.25">
      <c r="A48" s="6">
        <v>44</v>
      </c>
      <c r="B48" s="7">
        <v>0.44791666666666669</v>
      </c>
      <c r="C48" s="7">
        <v>0.45833333333333331</v>
      </c>
      <c r="D48" s="8">
        <f>[4]AVAILABILITY!D46</f>
        <v>865.5</v>
      </c>
      <c r="E48" s="8">
        <v>865.5</v>
      </c>
      <c r="F48" s="8">
        <f>[4]AVAILABILITY!E46</f>
        <v>1131</v>
      </c>
      <c r="G48" s="8">
        <v>1003</v>
      </c>
      <c r="H48" s="8">
        <f>[4]AVAILABILITY!F46</f>
        <v>1131</v>
      </c>
      <c r="I48" s="8">
        <f t="shared" si="25"/>
        <v>1131</v>
      </c>
      <c r="J48" s="8">
        <f>[4]AVAILABILITY!G46</f>
        <v>565.5</v>
      </c>
      <c r="K48" s="8">
        <f t="shared" si="18"/>
        <v>565.5</v>
      </c>
      <c r="L48" s="8">
        <f>[4]AVAILABILITY!H46</f>
        <v>1131</v>
      </c>
      <c r="M48" s="8">
        <f t="shared" si="30"/>
        <v>1131</v>
      </c>
      <c r="N48" s="8">
        <f>[4]AVAILABILITY!I46</f>
        <v>1131</v>
      </c>
      <c r="O48" s="8">
        <f t="shared" si="26"/>
        <v>1131</v>
      </c>
      <c r="P48" s="8">
        <f>[4]AVAILABILITY!J46</f>
        <v>1131</v>
      </c>
      <c r="Q48" s="8">
        <f t="shared" si="31"/>
        <v>1131</v>
      </c>
      <c r="R48" s="8">
        <f>[4]AVAILABILITY!K46</f>
        <v>1131</v>
      </c>
      <c r="S48" s="8">
        <f t="shared" si="19"/>
        <v>1131</v>
      </c>
      <c r="T48" s="8">
        <f>[4]AVAILABILITY!L46</f>
        <v>1131</v>
      </c>
      <c r="U48" s="8">
        <f t="shared" si="10"/>
        <v>1131</v>
      </c>
      <c r="V48" s="8">
        <f>[4]AVAILABILITY!M46</f>
        <v>1131</v>
      </c>
      <c r="W48" s="8">
        <f t="shared" si="5"/>
        <v>1131</v>
      </c>
      <c r="X48" s="8">
        <f>[4]AVAILABILITY!N46</f>
        <v>1131</v>
      </c>
      <c r="Y48" s="8">
        <f t="shared" si="6"/>
        <v>1131</v>
      </c>
      <c r="Z48" s="8">
        <f>[4]AVAILABILITY!O46</f>
        <v>1131</v>
      </c>
      <c r="AA48" s="8">
        <f t="shared" si="13"/>
        <v>1131</v>
      </c>
      <c r="AB48" s="8">
        <f>[4]AVAILABILITY!P46</f>
        <v>1131</v>
      </c>
      <c r="AC48" s="8">
        <f t="shared" si="27"/>
        <v>1131</v>
      </c>
      <c r="AD48" s="8">
        <f>[4]AVAILABILITY!Q46</f>
        <v>1131</v>
      </c>
      <c r="AE48" s="8">
        <f t="shared" si="20"/>
        <v>1131</v>
      </c>
      <c r="AF48" s="8">
        <f>[4]AVAILABILITY!R46</f>
        <v>1131</v>
      </c>
      <c r="AG48" s="8">
        <f t="shared" si="21"/>
        <v>1131</v>
      </c>
      <c r="AH48" s="8">
        <f>[4]AVAILABILITY!S46</f>
        <v>1131</v>
      </c>
      <c r="AI48" s="8">
        <v>1080</v>
      </c>
      <c r="AJ48" s="8">
        <f>[4]AVAILABILITY!T46</f>
        <v>937</v>
      </c>
      <c r="AK48" s="8">
        <f t="shared" si="14"/>
        <v>937</v>
      </c>
      <c r="AL48" s="8">
        <f>[4]AVAILABILITY!U46</f>
        <v>1131</v>
      </c>
      <c r="AM48" s="8">
        <f t="shared" si="23"/>
        <v>1131</v>
      </c>
      <c r="AN48" s="8">
        <f>[4]AVAILABILITY!V46</f>
        <v>1131</v>
      </c>
      <c r="AO48" s="8">
        <f t="shared" si="11"/>
        <v>1131</v>
      </c>
      <c r="AP48" s="8">
        <f>[4]AVAILABILITY!W46</f>
        <v>1131</v>
      </c>
      <c r="AQ48" s="8">
        <f t="shared" si="24"/>
        <v>1131</v>
      </c>
      <c r="AR48" s="8">
        <f>[4]AVAILABILITY!X46</f>
        <v>1050</v>
      </c>
      <c r="AS48" s="8">
        <f t="shared" si="15"/>
        <v>1050</v>
      </c>
      <c r="AT48" s="8">
        <f>[4]AVAILABILITY!Y46</f>
        <v>1131</v>
      </c>
      <c r="AU48" s="8">
        <f t="shared" si="16"/>
        <v>1131</v>
      </c>
      <c r="AV48" s="8">
        <f>[4]AVAILABILITY!Z46</f>
        <v>1050</v>
      </c>
      <c r="AW48" s="8">
        <f t="shared" si="28"/>
        <v>1050</v>
      </c>
      <c r="AX48" s="8">
        <f>[4]AVAILABILITY!AA46</f>
        <v>1060</v>
      </c>
      <c r="AY48" s="8">
        <f t="shared" si="29"/>
        <v>1060</v>
      </c>
      <c r="AZ48" s="8">
        <f>[4]AVAILABILITY!AB46</f>
        <v>1131</v>
      </c>
      <c r="BA48" s="8">
        <f t="shared" si="9"/>
        <v>1131</v>
      </c>
      <c r="BB48" s="8">
        <f>[4]AVAILABILITY!AC46</f>
        <v>1131</v>
      </c>
      <c r="BC48" s="8">
        <f t="shared" si="7"/>
        <v>1131</v>
      </c>
      <c r="BD48" s="8">
        <f>[4]AVAILABILITY!AD46</f>
        <v>1131</v>
      </c>
      <c r="BE48" s="8">
        <f t="shared" si="17"/>
        <v>1131</v>
      </c>
      <c r="BF48" s="8">
        <f>[4]AVAILABILITY!AE46</f>
        <v>1131</v>
      </c>
      <c r="BG48" s="8">
        <f t="shared" si="12"/>
        <v>1131</v>
      </c>
      <c r="BH48" s="8">
        <f>[4]AVAILABILITY!AF46</f>
        <v>1131</v>
      </c>
      <c r="BI48" s="8">
        <f t="shared" si="8"/>
        <v>1131</v>
      </c>
      <c r="BJ48" s="8">
        <f>[4]AVAILABILITY!AG46</f>
        <v>1131</v>
      </c>
      <c r="BK48" s="8">
        <f t="shared" si="3"/>
        <v>1131</v>
      </c>
      <c r="BL48" s="8">
        <f>[4]AVAILABILITY!AH46</f>
        <v>1131</v>
      </c>
      <c r="BM48" s="8">
        <f t="shared" si="4"/>
        <v>1131</v>
      </c>
    </row>
    <row r="49" spans="1:65" ht="23.25">
      <c r="A49" s="6">
        <v>45</v>
      </c>
      <c r="B49" s="7">
        <v>0.45833333333333331</v>
      </c>
      <c r="C49" s="7">
        <v>0.46875</v>
      </c>
      <c r="D49" s="8">
        <f>[4]AVAILABILITY!D47</f>
        <v>865.5</v>
      </c>
      <c r="E49" s="8">
        <v>865.5</v>
      </c>
      <c r="F49" s="8">
        <f>[4]AVAILABILITY!E47</f>
        <v>1131</v>
      </c>
      <c r="G49" s="8">
        <v>939</v>
      </c>
      <c r="H49" s="8">
        <f>[4]AVAILABILITY!F47</f>
        <v>1095.5</v>
      </c>
      <c r="I49" s="8">
        <f t="shared" si="25"/>
        <v>1095.5</v>
      </c>
      <c r="J49" s="8">
        <f>[4]AVAILABILITY!G47</f>
        <v>565.5</v>
      </c>
      <c r="K49" s="8">
        <f t="shared" si="18"/>
        <v>565.5</v>
      </c>
      <c r="L49" s="8">
        <f>[4]AVAILABILITY!H47</f>
        <v>1131</v>
      </c>
      <c r="M49" s="8">
        <f t="shared" si="30"/>
        <v>1131</v>
      </c>
      <c r="N49" s="8">
        <f>[4]AVAILABILITY!I47</f>
        <v>1131</v>
      </c>
      <c r="O49" s="8">
        <f t="shared" si="26"/>
        <v>1131</v>
      </c>
      <c r="P49" s="8">
        <f>[4]AVAILABILITY!J47</f>
        <v>1131</v>
      </c>
      <c r="Q49" s="8">
        <f t="shared" si="31"/>
        <v>1131</v>
      </c>
      <c r="R49" s="8">
        <f>[4]AVAILABILITY!K47</f>
        <v>1131</v>
      </c>
      <c r="S49" s="8">
        <f t="shared" si="19"/>
        <v>1131</v>
      </c>
      <c r="T49" s="8">
        <f>[4]AVAILABILITY!L47</f>
        <v>1131</v>
      </c>
      <c r="U49" s="8">
        <f t="shared" si="10"/>
        <v>1131</v>
      </c>
      <c r="V49" s="8">
        <f>[4]AVAILABILITY!M47</f>
        <v>1131</v>
      </c>
      <c r="W49" s="8">
        <f t="shared" si="5"/>
        <v>1131</v>
      </c>
      <c r="X49" s="8">
        <f>[4]AVAILABILITY!N47</f>
        <v>1131</v>
      </c>
      <c r="Y49" s="8">
        <f t="shared" si="6"/>
        <v>1131</v>
      </c>
      <c r="Z49" s="8">
        <f>[4]AVAILABILITY!O47</f>
        <v>1131</v>
      </c>
      <c r="AA49" s="8">
        <f t="shared" si="13"/>
        <v>1131</v>
      </c>
      <c r="AB49" s="8">
        <f>[4]AVAILABILITY!P47</f>
        <v>1131</v>
      </c>
      <c r="AC49" s="8">
        <f t="shared" si="27"/>
        <v>1131</v>
      </c>
      <c r="AD49" s="8">
        <f>[4]AVAILABILITY!Q47</f>
        <v>1131</v>
      </c>
      <c r="AE49" s="8">
        <v>1067</v>
      </c>
      <c r="AF49" s="8">
        <f>[4]AVAILABILITY!R47</f>
        <v>1131</v>
      </c>
      <c r="AG49" s="8">
        <f t="shared" si="21"/>
        <v>1131</v>
      </c>
      <c r="AH49" s="8">
        <f>[4]AVAILABILITY!S47</f>
        <v>1131</v>
      </c>
      <c r="AI49" s="8">
        <v>1080</v>
      </c>
      <c r="AJ49" s="8">
        <f>[4]AVAILABILITY!T47</f>
        <v>940</v>
      </c>
      <c r="AK49" s="8">
        <f t="shared" si="14"/>
        <v>940</v>
      </c>
      <c r="AL49" s="8">
        <f>[4]AVAILABILITY!U47</f>
        <v>1131</v>
      </c>
      <c r="AM49" s="8">
        <f t="shared" si="23"/>
        <v>1131</v>
      </c>
      <c r="AN49" s="8">
        <f>[4]AVAILABILITY!V47</f>
        <v>1131</v>
      </c>
      <c r="AO49" s="8">
        <f t="shared" si="11"/>
        <v>1131</v>
      </c>
      <c r="AP49" s="8">
        <f>[4]AVAILABILITY!W47</f>
        <v>1131</v>
      </c>
      <c r="AQ49" s="8">
        <f t="shared" si="24"/>
        <v>1131</v>
      </c>
      <c r="AR49" s="8">
        <f>[4]AVAILABILITY!X47</f>
        <v>1050</v>
      </c>
      <c r="AS49" s="8">
        <f t="shared" si="15"/>
        <v>1050</v>
      </c>
      <c r="AT49" s="8">
        <f>[4]AVAILABILITY!Y47</f>
        <v>1131</v>
      </c>
      <c r="AU49" s="8">
        <f t="shared" si="16"/>
        <v>1131</v>
      </c>
      <c r="AV49" s="8">
        <f>[4]AVAILABILITY!Z47</f>
        <v>1050</v>
      </c>
      <c r="AW49" s="8">
        <f t="shared" si="28"/>
        <v>1050</v>
      </c>
      <c r="AX49" s="8">
        <f>[4]AVAILABILITY!AA47</f>
        <v>1060</v>
      </c>
      <c r="AY49" s="8">
        <f t="shared" si="29"/>
        <v>1060</v>
      </c>
      <c r="AZ49" s="8">
        <f>[4]AVAILABILITY!AB47</f>
        <v>1131</v>
      </c>
      <c r="BA49" s="8">
        <f t="shared" si="9"/>
        <v>1131</v>
      </c>
      <c r="BB49" s="8">
        <f>[4]AVAILABILITY!AC47</f>
        <v>1131</v>
      </c>
      <c r="BC49" s="8">
        <f t="shared" si="7"/>
        <v>1131</v>
      </c>
      <c r="BD49" s="8">
        <f>[4]AVAILABILITY!AD47</f>
        <v>1131</v>
      </c>
      <c r="BE49" s="8">
        <f t="shared" si="17"/>
        <v>1131</v>
      </c>
      <c r="BF49" s="8">
        <f>[4]AVAILABILITY!AE47</f>
        <v>1131</v>
      </c>
      <c r="BG49" s="8">
        <f t="shared" si="12"/>
        <v>1131</v>
      </c>
      <c r="BH49" s="8">
        <f>[4]AVAILABILITY!AF47</f>
        <v>1131</v>
      </c>
      <c r="BI49" s="8">
        <f t="shared" si="8"/>
        <v>1131</v>
      </c>
      <c r="BJ49" s="8">
        <f>[4]AVAILABILITY!AG47</f>
        <v>1131</v>
      </c>
      <c r="BK49" s="8">
        <f t="shared" si="3"/>
        <v>1131</v>
      </c>
      <c r="BL49" s="8">
        <f>[4]AVAILABILITY!AH47</f>
        <v>1131</v>
      </c>
      <c r="BM49" s="8">
        <f t="shared" si="4"/>
        <v>1131</v>
      </c>
    </row>
    <row r="50" spans="1:65" ht="23.25">
      <c r="A50" s="6">
        <v>46</v>
      </c>
      <c r="B50" s="7">
        <v>0.46875</v>
      </c>
      <c r="C50" s="7">
        <v>0.47916666666666669</v>
      </c>
      <c r="D50" s="8">
        <f>[4]AVAILABILITY!D48</f>
        <v>865.5</v>
      </c>
      <c r="E50" s="8">
        <v>833.5</v>
      </c>
      <c r="F50" s="8">
        <f>[4]AVAILABILITY!E48</f>
        <v>1131</v>
      </c>
      <c r="G50" s="8">
        <v>875</v>
      </c>
      <c r="H50" s="8">
        <f>[4]AVAILABILITY!F48</f>
        <v>975.5</v>
      </c>
      <c r="I50" s="8">
        <f t="shared" si="25"/>
        <v>975.5</v>
      </c>
      <c r="J50" s="8">
        <f>[4]AVAILABILITY!G48</f>
        <v>565.5</v>
      </c>
      <c r="K50" s="8">
        <f t="shared" si="18"/>
        <v>565.5</v>
      </c>
      <c r="L50" s="8">
        <f>[4]AVAILABILITY!H48</f>
        <v>1131</v>
      </c>
      <c r="M50" s="8">
        <f t="shared" si="30"/>
        <v>1131</v>
      </c>
      <c r="N50" s="8">
        <f>[4]AVAILABILITY!I48</f>
        <v>1131</v>
      </c>
      <c r="O50" s="8">
        <f t="shared" si="26"/>
        <v>1131</v>
      </c>
      <c r="P50" s="8">
        <f>[4]AVAILABILITY!J48</f>
        <v>1131</v>
      </c>
      <c r="Q50" s="8">
        <f t="shared" si="31"/>
        <v>1131</v>
      </c>
      <c r="R50" s="8">
        <f>[4]AVAILABILITY!K48</f>
        <v>1131</v>
      </c>
      <c r="S50" s="8">
        <f t="shared" si="19"/>
        <v>1131</v>
      </c>
      <c r="T50" s="8">
        <f>[4]AVAILABILITY!L48</f>
        <v>1131</v>
      </c>
      <c r="U50" s="8">
        <f t="shared" si="10"/>
        <v>1131</v>
      </c>
      <c r="V50" s="8">
        <f>[4]AVAILABILITY!M48</f>
        <v>1131</v>
      </c>
      <c r="W50" s="8">
        <f t="shared" si="5"/>
        <v>1131</v>
      </c>
      <c r="X50" s="8">
        <f>[4]AVAILABILITY!N48</f>
        <v>1131</v>
      </c>
      <c r="Y50" s="8">
        <f t="shared" si="6"/>
        <v>1131</v>
      </c>
      <c r="Z50" s="8">
        <f>[4]AVAILABILITY!O48</f>
        <v>1131</v>
      </c>
      <c r="AA50" s="8">
        <f t="shared" si="13"/>
        <v>1131</v>
      </c>
      <c r="AB50" s="8">
        <f>[4]AVAILABILITY!P48</f>
        <v>1131</v>
      </c>
      <c r="AC50" s="8">
        <f t="shared" si="27"/>
        <v>1131</v>
      </c>
      <c r="AD50" s="8">
        <f>[4]AVAILABILITY!Q48</f>
        <v>1131</v>
      </c>
      <c r="AE50" s="8">
        <v>1003</v>
      </c>
      <c r="AF50" s="8">
        <f>[4]AVAILABILITY!R48</f>
        <v>1131</v>
      </c>
      <c r="AG50" s="8">
        <f t="shared" si="21"/>
        <v>1131</v>
      </c>
      <c r="AH50" s="8">
        <f>[4]AVAILABILITY!S48</f>
        <v>1131</v>
      </c>
      <c r="AI50" s="8">
        <v>1131</v>
      </c>
      <c r="AJ50" s="8">
        <f>[4]AVAILABILITY!T48</f>
        <v>949</v>
      </c>
      <c r="AK50" s="8">
        <f t="shared" si="14"/>
        <v>949</v>
      </c>
      <c r="AL50" s="8">
        <f>[4]AVAILABILITY!U48</f>
        <v>1131</v>
      </c>
      <c r="AM50" s="8">
        <f t="shared" si="23"/>
        <v>1131</v>
      </c>
      <c r="AN50" s="8">
        <f>[4]AVAILABILITY!V48</f>
        <v>1131</v>
      </c>
      <c r="AO50" s="8">
        <f t="shared" si="11"/>
        <v>1131</v>
      </c>
      <c r="AP50" s="8">
        <f>[4]AVAILABILITY!W48</f>
        <v>1131</v>
      </c>
      <c r="AQ50" s="8">
        <f t="shared" si="24"/>
        <v>1131</v>
      </c>
      <c r="AR50" s="8">
        <f>[4]AVAILABILITY!X48</f>
        <v>1050</v>
      </c>
      <c r="AS50" s="8">
        <f t="shared" si="15"/>
        <v>1050</v>
      </c>
      <c r="AT50" s="8">
        <f>[4]AVAILABILITY!Y48</f>
        <v>1131</v>
      </c>
      <c r="AU50" s="8">
        <f t="shared" si="16"/>
        <v>1131</v>
      </c>
      <c r="AV50" s="8">
        <f>[4]AVAILABILITY!Z48</f>
        <v>1050</v>
      </c>
      <c r="AW50" s="8">
        <f t="shared" si="28"/>
        <v>1050</v>
      </c>
      <c r="AX50" s="8">
        <f>[4]AVAILABILITY!AA48</f>
        <v>1060</v>
      </c>
      <c r="AY50" s="8">
        <f t="shared" si="29"/>
        <v>1060</v>
      </c>
      <c r="AZ50" s="8">
        <f>[4]AVAILABILITY!AB48</f>
        <v>1131</v>
      </c>
      <c r="BA50" s="8">
        <f t="shared" si="9"/>
        <v>1131</v>
      </c>
      <c r="BB50" s="8">
        <f>[4]AVAILABILITY!AC48</f>
        <v>1131</v>
      </c>
      <c r="BC50" s="8">
        <f t="shared" si="7"/>
        <v>1131</v>
      </c>
      <c r="BD50" s="8">
        <f>[4]AVAILABILITY!AD48</f>
        <v>1131</v>
      </c>
      <c r="BE50" s="8">
        <f t="shared" si="17"/>
        <v>1131</v>
      </c>
      <c r="BF50" s="8">
        <f>[4]AVAILABILITY!AE48</f>
        <v>1131</v>
      </c>
      <c r="BG50" s="8">
        <f t="shared" si="12"/>
        <v>1131</v>
      </c>
      <c r="BH50" s="8">
        <f>[4]AVAILABILITY!AF48</f>
        <v>1131</v>
      </c>
      <c r="BI50" s="8">
        <f t="shared" si="8"/>
        <v>1131</v>
      </c>
      <c r="BJ50" s="8">
        <f>[4]AVAILABILITY!AG48</f>
        <v>1131</v>
      </c>
      <c r="BK50" s="8">
        <f t="shared" si="3"/>
        <v>1131</v>
      </c>
      <c r="BL50" s="8">
        <f>[4]AVAILABILITY!AH48</f>
        <v>1131</v>
      </c>
      <c r="BM50" s="8">
        <f t="shared" si="4"/>
        <v>1131</v>
      </c>
    </row>
    <row r="51" spans="1:65" ht="23.25">
      <c r="A51" s="6">
        <v>47</v>
      </c>
      <c r="B51" s="7">
        <v>0.47916666666666669</v>
      </c>
      <c r="C51" s="7">
        <v>0.48958333333333331</v>
      </c>
      <c r="D51" s="8">
        <f>[4]AVAILABILITY!D49</f>
        <v>865.5</v>
      </c>
      <c r="E51" s="8">
        <v>801.5</v>
      </c>
      <c r="F51" s="8">
        <f>[4]AVAILABILITY!E49</f>
        <v>1131</v>
      </c>
      <c r="G51" s="8">
        <v>811</v>
      </c>
      <c r="H51" s="8">
        <f>[4]AVAILABILITY!F49</f>
        <v>905.5</v>
      </c>
      <c r="I51" s="8">
        <f t="shared" si="25"/>
        <v>905.5</v>
      </c>
      <c r="J51" s="8">
        <f>[4]AVAILABILITY!G49</f>
        <v>565.5</v>
      </c>
      <c r="K51" s="8">
        <f t="shared" si="18"/>
        <v>565.5</v>
      </c>
      <c r="L51" s="8">
        <f>[4]AVAILABILITY!H49</f>
        <v>1131</v>
      </c>
      <c r="M51" s="8">
        <f t="shared" si="30"/>
        <v>1131</v>
      </c>
      <c r="N51" s="8">
        <f>[4]AVAILABILITY!I49</f>
        <v>1131</v>
      </c>
      <c r="O51" s="8">
        <f t="shared" si="26"/>
        <v>1131</v>
      </c>
      <c r="P51" s="8">
        <f>[4]AVAILABILITY!J49</f>
        <v>1131</v>
      </c>
      <c r="Q51" s="8">
        <v>1067</v>
      </c>
      <c r="R51" s="8">
        <f>[4]AVAILABILITY!K49</f>
        <v>1131</v>
      </c>
      <c r="S51" s="8">
        <f t="shared" si="19"/>
        <v>1131</v>
      </c>
      <c r="T51" s="8">
        <f>[4]AVAILABILITY!L49</f>
        <v>1131</v>
      </c>
      <c r="U51" s="8">
        <f t="shared" si="10"/>
        <v>1131</v>
      </c>
      <c r="V51" s="8">
        <f>[4]AVAILABILITY!M49</f>
        <v>1131</v>
      </c>
      <c r="W51" s="8">
        <f t="shared" si="5"/>
        <v>1131</v>
      </c>
      <c r="X51" s="8">
        <f>[4]AVAILABILITY!N49</f>
        <v>1131</v>
      </c>
      <c r="Y51" s="8">
        <f t="shared" si="6"/>
        <v>1131</v>
      </c>
      <c r="Z51" s="8">
        <f>[4]AVAILABILITY!O49</f>
        <v>1131</v>
      </c>
      <c r="AA51" s="8">
        <f t="shared" si="13"/>
        <v>1131</v>
      </c>
      <c r="AB51" s="8">
        <f>[4]AVAILABILITY!P49</f>
        <v>1131</v>
      </c>
      <c r="AC51" s="8">
        <f t="shared" si="27"/>
        <v>1131</v>
      </c>
      <c r="AD51" s="8">
        <f>[4]AVAILABILITY!Q49</f>
        <v>1131</v>
      </c>
      <c r="AE51" s="8">
        <v>939</v>
      </c>
      <c r="AF51" s="8">
        <f>[4]AVAILABILITY!R49</f>
        <v>1131</v>
      </c>
      <c r="AG51" s="8">
        <f t="shared" si="21"/>
        <v>1131</v>
      </c>
      <c r="AH51" s="8">
        <f>[4]AVAILABILITY!S49</f>
        <v>1131</v>
      </c>
      <c r="AI51" s="8">
        <f t="shared" ref="AI51:AI100" si="33">+AH51</f>
        <v>1131</v>
      </c>
      <c r="AJ51" s="8">
        <f>[4]AVAILABILITY!T49</f>
        <v>948</v>
      </c>
      <c r="AK51" s="8">
        <f t="shared" si="14"/>
        <v>948</v>
      </c>
      <c r="AL51" s="8">
        <f>[4]AVAILABILITY!U49</f>
        <v>1131</v>
      </c>
      <c r="AM51" s="8">
        <f t="shared" si="23"/>
        <v>1131</v>
      </c>
      <c r="AN51" s="8">
        <f>[4]AVAILABILITY!V49</f>
        <v>1131</v>
      </c>
      <c r="AO51" s="8">
        <f t="shared" si="11"/>
        <v>1131</v>
      </c>
      <c r="AP51" s="8">
        <f>[4]AVAILABILITY!W49</f>
        <v>1131</v>
      </c>
      <c r="AQ51" s="8">
        <f t="shared" si="24"/>
        <v>1131</v>
      </c>
      <c r="AR51" s="8">
        <f>[4]AVAILABILITY!X49</f>
        <v>1050</v>
      </c>
      <c r="AS51" s="8">
        <f t="shared" si="15"/>
        <v>1050</v>
      </c>
      <c r="AT51" s="8">
        <f>[4]AVAILABILITY!Y49</f>
        <v>1131</v>
      </c>
      <c r="AU51" s="8">
        <f t="shared" si="16"/>
        <v>1131</v>
      </c>
      <c r="AV51" s="8">
        <f>[4]AVAILABILITY!Z49</f>
        <v>1050</v>
      </c>
      <c r="AW51" s="8">
        <v>1000</v>
      </c>
      <c r="AX51" s="8">
        <f>[4]AVAILABILITY!AA49</f>
        <v>1060</v>
      </c>
      <c r="AY51" s="8">
        <f t="shared" si="29"/>
        <v>1060</v>
      </c>
      <c r="AZ51" s="8">
        <f>[4]AVAILABILITY!AB49</f>
        <v>1131</v>
      </c>
      <c r="BA51" s="8">
        <f t="shared" si="9"/>
        <v>1131</v>
      </c>
      <c r="BB51" s="8">
        <f>[4]AVAILABILITY!AC49</f>
        <v>1131</v>
      </c>
      <c r="BC51" s="8">
        <f t="shared" si="7"/>
        <v>1131</v>
      </c>
      <c r="BD51" s="8">
        <f>[4]AVAILABILITY!AD49</f>
        <v>1131</v>
      </c>
      <c r="BE51" s="8">
        <f t="shared" si="17"/>
        <v>1131</v>
      </c>
      <c r="BF51" s="8">
        <f>[4]AVAILABILITY!AE49</f>
        <v>1131</v>
      </c>
      <c r="BG51" s="8">
        <f t="shared" si="12"/>
        <v>1131</v>
      </c>
      <c r="BH51" s="8">
        <f>[4]AVAILABILITY!AF49</f>
        <v>1131</v>
      </c>
      <c r="BI51" s="8">
        <f t="shared" si="8"/>
        <v>1131</v>
      </c>
      <c r="BJ51" s="8">
        <f>[4]AVAILABILITY!AG49</f>
        <v>1131</v>
      </c>
      <c r="BK51" s="8">
        <f t="shared" si="3"/>
        <v>1131</v>
      </c>
      <c r="BL51" s="8">
        <f>[4]AVAILABILITY!AH49</f>
        <v>1131</v>
      </c>
      <c r="BM51" s="8">
        <f t="shared" si="4"/>
        <v>1131</v>
      </c>
    </row>
    <row r="52" spans="1:65" ht="23.25">
      <c r="A52" s="6">
        <v>48</v>
      </c>
      <c r="B52" s="7">
        <v>0.48958333333333331</v>
      </c>
      <c r="C52" s="7">
        <v>0.5</v>
      </c>
      <c r="D52" s="8">
        <f>[4]AVAILABILITY!D50</f>
        <v>865.5</v>
      </c>
      <c r="E52" s="8">
        <v>769.5</v>
      </c>
      <c r="F52" s="8">
        <f>[4]AVAILABILITY!E50</f>
        <v>1131</v>
      </c>
      <c r="G52" s="8">
        <v>777.5</v>
      </c>
      <c r="H52" s="8">
        <f>[4]AVAILABILITY!F50</f>
        <v>845.5</v>
      </c>
      <c r="I52" s="8">
        <f t="shared" si="25"/>
        <v>845.5</v>
      </c>
      <c r="J52" s="8">
        <f>[4]AVAILABILITY!G50</f>
        <v>565.5</v>
      </c>
      <c r="K52" s="8">
        <f t="shared" si="18"/>
        <v>565.5</v>
      </c>
      <c r="L52" s="8">
        <f>[4]AVAILABILITY!H50</f>
        <v>1131</v>
      </c>
      <c r="M52" s="8">
        <v>1067</v>
      </c>
      <c r="N52" s="8">
        <f>[4]AVAILABILITY!I50</f>
        <v>1131</v>
      </c>
      <c r="O52" s="8">
        <f t="shared" si="26"/>
        <v>1131</v>
      </c>
      <c r="P52" s="8">
        <f>[4]AVAILABILITY!J50</f>
        <v>1131</v>
      </c>
      <c r="Q52" s="8">
        <v>1003</v>
      </c>
      <c r="R52" s="8">
        <f>[4]AVAILABILITY!K50</f>
        <v>1131</v>
      </c>
      <c r="S52" s="8">
        <f t="shared" si="19"/>
        <v>1131</v>
      </c>
      <c r="T52" s="8">
        <f>[4]AVAILABILITY!L50</f>
        <v>1131</v>
      </c>
      <c r="U52" s="8">
        <f t="shared" si="10"/>
        <v>1131</v>
      </c>
      <c r="V52" s="8">
        <f>[4]AVAILABILITY!M50</f>
        <v>1131</v>
      </c>
      <c r="W52" s="8">
        <f t="shared" si="5"/>
        <v>1131</v>
      </c>
      <c r="X52" s="8">
        <f>[4]AVAILABILITY!N50</f>
        <v>1131</v>
      </c>
      <c r="Y52" s="8">
        <f t="shared" si="6"/>
        <v>1131</v>
      </c>
      <c r="Z52" s="8">
        <f>[4]AVAILABILITY!O50</f>
        <v>1131</v>
      </c>
      <c r="AA52" s="8">
        <f t="shared" si="13"/>
        <v>1131</v>
      </c>
      <c r="AB52" s="8">
        <f>[4]AVAILABILITY!P50</f>
        <v>1131</v>
      </c>
      <c r="AC52" s="8">
        <f t="shared" si="27"/>
        <v>1131</v>
      </c>
      <c r="AD52" s="8">
        <f>[4]AVAILABILITY!Q50</f>
        <v>1131</v>
      </c>
      <c r="AE52" s="8">
        <v>875</v>
      </c>
      <c r="AF52" s="8">
        <f>[4]AVAILABILITY!R50</f>
        <v>1131</v>
      </c>
      <c r="AG52" s="8">
        <f t="shared" si="21"/>
        <v>1131</v>
      </c>
      <c r="AH52" s="8">
        <f>[4]AVAILABILITY!S50</f>
        <v>1131</v>
      </c>
      <c r="AI52" s="8">
        <f t="shared" si="33"/>
        <v>1131</v>
      </c>
      <c r="AJ52" s="8">
        <f>[4]AVAILABILITY!T50</f>
        <v>930</v>
      </c>
      <c r="AK52" s="8">
        <f t="shared" si="14"/>
        <v>930</v>
      </c>
      <c r="AL52" s="8">
        <f>[4]AVAILABILITY!U50</f>
        <v>1131</v>
      </c>
      <c r="AM52" s="8">
        <f t="shared" si="23"/>
        <v>1131</v>
      </c>
      <c r="AN52" s="8">
        <f>[4]AVAILABILITY!V50</f>
        <v>1131</v>
      </c>
      <c r="AO52" s="8">
        <f t="shared" si="11"/>
        <v>1131</v>
      </c>
      <c r="AP52" s="8">
        <f>[4]AVAILABILITY!W50</f>
        <v>1131</v>
      </c>
      <c r="AQ52" s="8">
        <f t="shared" si="24"/>
        <v>1131</v>
      </c>
      <c r="AR52" s="8">
        <f>[4]AVAILABILITY!X50</f>
        <v>1050</v>
      </c>
      <c r="AS52" s="8">
        <f t="shared" si="15"/>
        <v>1050</v>
      </c>
      <c r="AT52" s="8">
        <f>[4]AVAILABILITY!Y50</f>
        <v>1131</v>
      </c>
      <c r="AU52" s="8">
        <f t="shared" si="16"/>
        <v>1131</v>
      </c>
      <c r="AV52" s="8">
        <f>[4]AVAILABILITY!Z50</f>
        <v>1050</v>
      </c>
      <c r="AW52" s="8">
        <v>1000</v>
      </c>
      <c r="AX52" s="8">
        <f>[4]AVAILABILITY!AA50</f>
        <v>1060</v>
      </c>
      <c r="AY52" s="8">
        <f t="shared" si="29"/>
        <v>1060</v>
      </c>
      <c r="AZ52" s="8">
        <f>[4]AVAILABILITY!AB50</f>
        <v>1131</v>
      </c>
      <c r="BA52" s="8">
        <f t="shared" si="9"/>
        <v>1131</v>
      </c>
      <c r="BB52" s="8">
        <f>[4]AVAILABILITY!AC50</f>
        <v>1131</v>
      </c>
      <c r="BC52" s="8">
        <f t="shared" si="7"/>
        <v>1131</v>
      </c>
      <c r="BD52" s="8">
        <f>[4]AVAILABILITY!AD50</f>
        <v>1131</v>
      </c>
      <c r="BE52" s="8">
        <f t="shared" si="17"/>
        <v>1131</v>
      </c>
      <c r="BF52" s="8">
        <f>[4]AVAILABILITY!AE50</f>
        <v>1131</v>
      </c>
      <c r="BG52" s="8">
        <f t="shared" si="12"/>
        <v>1131</v>
      </c>
      <c r="BH52" s="8">
        <f>[4]AVAILABILITY!AF50</f>
        <v>1131</v>
      </c>
      <c r="BI52" s="8">
        <f t="shared" si="8"/>
        <v>1131</v>
      </c>
      <c r="BJ52" s="8">
        <f>[4]AVAILABILITY!AG50</f>
        <v>1131</v>
      </c>
      <c r="BK52" s="8">
        <f t="shared" si="3"/>
        <v>1131</v>
      </c>
      <c r="BL52" s="8">
        <f>[4]AVAILABILITY!AH50</f>
        <v>1131</v>
      </c>
      <c r="BM52" s="8">
        <f t="shared" si="4"/>
        <v>1131</v>
      </c>
    </row>
    <row r="53" spans="1:65" ht="23.25">
      <c r="A53" s="6">
        <v>49</v>
      </c>
      <c r="B53" s="7">
        <v>0.5</v>
      </c>
      <c r="C53" s="7">
        <v>0.51041666666666663</v>
      </c>
      <c r="D53" s="8">
        <f>[4]AVAILABILITY!D51</f>
        <v>875.5</v>
      </c>
      <c r="E53" s="8">
        <v>747.5</v>
      </c>
      <c r="F53" s="8">
        <f>[4]AVAILABILITY!E51</f>
        <v>1131</v>
      </c>
      <c r="G53" s="8">
        <v>745.5</v>
      </c>
      <c r="H53" s="8">
        <f>[4]AVAILABILITY!F51</f>
        <v>740.5</v>
      </c>
      <c r="I53" s="8">
        <f t="shared" si="25"/>
        <v>740.5</v>
      </c>
      <c r="J53" s="8">
        <f>[4]AVAILABILITY!G51</f>
        <v>565.5</v>
      </c>
      <c r="K53" s="8">
        <f t="shared" si="18"/>
        <v>565.5</v>
      </c>
      <c r="L53" s="8">
        <f>[4]AVAILABILITY!H51</f>
        <v>1131</v>
      </c>
      <c r="M53" s="8">
        <v>1003</v>
      </c>
      <c r="N53" s="8">
        <f>[4]AVAILABILITY!I51</f>
        <v>1131</v>
      </c>
      <c r="O53" s="8">
        <f t="shared" si="26"/>
        <v>1131</v>
      </c>
      <c r="P53" s="8">
        <f>[4]AVAILABILITY!J51</f>
        <v>1131</v>
      </c>
      <c r="Q53" s="8">
        <v>939</v>
      </c>
      <c r="R53" s="8">
        <f>[4]AVAILABILITY!K51</f>
        <v>1131</v>
      </c>
      <c r="S53" s="8">
        <f t="shared" si="19"/>
        <v>1131</v>
      </c>
      <c r="T53" s="8">
        <f>[4]AVAILABILITY!L51</f>
        <v>1131</v>
      </c>
      <c r="U53" s="8">
        <f t="shared" si="10"/>
        <v>1131</v>
      </c>
      <c r="V53" s="8">
        <f>[4]AVAILABILITY!M51</f>
        <v>1131</v>
      </c>
      <c r="W53" s="8">
        <f t="shared" si="5"/>
        <v>1131</v>
      </c>
      <c r="X53" s="8">
        <f>[4]AVAILABILITY!N51</f>
        <v>1131</v>
      </c>
      <c r="Y53" s="8">
        <f t="shared" si="6"/>
        <v>1131</v>
      </c>
      <c r="Z53" s="8">
        <f>[4]AVAILABILITY!O51</f>
        <v>1131</v>
      </c>
      <c r="AA53" s="8">
        <f t="shared" si="13"/>
        <v>1131</v>
      </c>
      <c r="AB53" s="8">
        <f>[4]AVAILABILITY!P51</f>
        <v>1131</v>
      </c>
      <c r="AC53" s="8">
        <f t="shared" si="27"/>
        <v>1131</v>
      </c>
      <c r="AD53" s="8">
        <f>[4]AVAILABILITY!Q51</f>
        <v>1131</v>
      </c>
      <c r="AE53" s="8">
        <v>811</v>
      </c>
      <c r="AF53" s="8">
        <f>[4]AVAILABILITY!R51</f>
        <v>1131</v>
      </c>
      <c r="AG53" s="8">
        <f t="shared" si="21"/>
        <v>1131</v>
      </c>
      <c r="AH53" s="8">
        <f>[4]AVAILABILITY!S51</f>
        <v>1131</v>
      </c>
      <c r="AI53" s="8">
        <f t="shared" si="33"/>
        <v>1131</v>
      </c>
      <c r="AJ53" s="8">
        <f>[4]AVAILABILITY!T51</f>
        <v>918</v>
      </c>
      <c r="AK53" s="8">
        <f t="shared" si="14"/>
        <v>918</v>
      </c>
      <c r="AL53" s="8">
        <f>[4]AVAILABILITY!U51</f>
        <v>1131</v>
      </c>
      <c r="AM53" s="8">
        <f t="shared" si="23"/>
        <v>1131</v>
      </c>
      <c r="AN53" s="8">
        <f>[4]AVAILABILITY!V51</f>
        <v>1131</v>
      </c>
      <c r="AO53" s="8">
        <f t="shared" si="11"/>
        <v>1131</v>
      </c>
      <c r="AP53" s="8">
        <f>[4]AVAILABILITY!W51</f>
        <v>1131</v>
      </c>
      <c r="AQ53" s="8">
        <f t="shared" si="24"/>
        <v>1131</v>
      </c>
      <c r="AR53" s="8">
        <f>[4]AVAILABILITY!X51</f>
        <v>1050</v>
      </c>
      <c r="AS53" s="8">
        <f t="shared" si="15"/>
        <v>1050</v>
      </c>
      <c r="AT53" s="8">
        <f>[4]AVAILABILITY!Y51</f>
        <v>1131</v>
      </c>
      <c r="AU53" s="8">
        <f t="shared" si="16"/>
        <v>1131</v>
      </c>
      <c r="AV53" s="8">
        <f>[4]AVAILABILITY!Z51</f>
        <v>1050</v>
      </c>
      <c r="AW53" s="8">
        <v>1000</v>
      </c>
      <c r="AX53" s="8">
        <f>[4]AVAILABILITY!AA51</f>
        <v>1050</v>
      </c>
      <c r="AY53" s="8">
        <f t="shared" si="29"/>
        <v>1050</v>
      </c>
      <c r="AZ53" s="8">
        <f>[4]AVAILABILITY!AB51</f>
        <v>1131</v>
      </c>
      <c r="BA53" s="8">
        <f t="shared" si="9"/>
        <v>1131</v>
      </c>
      <c r="BB53" s="8">
        <f>[4]AVAILABILITY!AC51</f>
        <v>1131</v>
      </c>
      <c r="BC53" s="8">
        <f t="shared" si="7"/>
        <v>1131</v>
      </c>
      <c r="BD53" s="8">
        <f>[4]AVAILABILITY!AD51</f>
        <v>1131</v>
      </c>
      <c r="BE53" s="8">
        <f t="shared" si="17"/>
        <v>1131</v>
      </c>
      <c r="BF53" s="8">
        <f>[4]AVAILABILITY!AE51</f>
        <v>1131</v>
      </c>
      <c r="BG53" s="8">
        <f t="shared" si="12"/>
        <v>1131</v>
      </c>
      <c r="BH53" s="8">
        <f>[4]AVAILABILITY!AF51</f>
        <v>1131</v>
      </c>
      <c r="BI53" s="8">
        <f t="shared" si="8"/>
        <v>1131</v>
      </c>
      <c r="BJ53" s="8">
        <f>[4]AVAILABILITY!AG51</f>
        <v>1131</v>
      </c>
      <c r="BK53" s="8">
        <f t="shared" si="3"/>
        <v>1131</v>
      </c>
      <c r="BL53" s="8">
        <f>[4]AVAILABILITY!AH51</f>
        <v>1131</v>
      </c>
      <c r="BM53" s="8">
        <f t="shared" si="4"/>
        <v>1131</v>
      </c>
    </row>
    <row r="54" spans="1:65" ht="23.25">
      <c r="A54" s="6">
        <v>50</v>
      </c>
      <c r="B54" s="7">
        <v>0.51041666666666663</v>
      </c>
      <c r="C54" s="7">
        <v>0.52083333333333337</v>
      </c>
      <c r="D54" s="8">
        <f>[4]AVAILABILITY!D52</f>
        <v>885.5</v>
      </c>
      <c r="E54" s="8">
        <v>725.5</v>
      </c>
      <c r="F54" s="8">
        <f>[4]AVAILABILITY!E52</f>
        <v>1131</v>
      </c>
      <c r="G54" s="8">
        <v>715</v>
      </c>
      <c r="H54" s="8">
        <f>[4]AVAILABILITY!F52</f>
        <v>565.5</v>
      </c>
      <c r="I54" s="8">
        <f t="shared" si="25"/>
        <v>565.5</v>
      </c>
      <c r="J54" s="8">
        <f>[4]AVAILABILITY!G52</f>
        <v>565.5</v>
      </c>
      <c r="K54" s="8">
        <v>533.5</v>
      </c>
      <c r="L54" s="8">
        <f>[4]AVAILABILITY!H52</f>
        <v>1131</v>
      </c>
      <c r="M54" s="8">
        <v>939</v>
      </c>
      <c r="N54" s="8">
        <f>[4]AVAILABILITY!I52</f>
        <v>1131</v>
      </c>
      <c r="O54" s="8">
        <f t="shared" si="26"/>
        <v>1131</v>
      </c>
      <c r="P54" s="8">
        <f>[4]AVAILABILITY!J52</f>
        <v>1131</v>
      </c>
      <c r="Q54" s="8">
        <v>875</v>
      </c>
      <c r="R54" s="8">
        <f>[4]AVAILABILITY!K52</f>
        <v>1131</v>
      </c>
      <c r="S54" s="8">
        <f t="shared" si="19"/>
        <v>1131</v>
      </c>
      <c r="T54" s="8">
        <f>[4]AVAILABILITY!L52</f>
        <v>1131</v>
      </c>
      <c r="U54" s="8">
        <f t="shared" si="10"/>
        <v>1131</v>
      </c>
      <c r="V54" s="8">
        <f>[4]AVAILABILITY!M52</f>
        <v>1131</v>
      </c>
      <c r="W54" s="8">
        <f t="shared" si="5"/>
        <v>1131</v>
      </c>
      <c r="X54" s="8">
        <f>[4]AVAILABILITY!N52</f>
        <v>1131</v>
      </c>
      <c r="Y54" s="8">
        <f t="shared" si="6"/>
        <v>1131</v>
      </c>
      <c r="Z54" s="8">
        <f>[4]AVAILABILITY!O52</f>
        <v>1131</v>
      </c>
      <c r="AA54" s="8">
        <f t="shared" si="13"/>
        <v>1131</v>
      </c>
      <c r="AB54" s="8">
        <f>[4]AVAILABILITY!P52</f>
        <v>1131</v>
      </c>
      <c r="AC54" s="8">
        <f t="shared" si="27"/>
        <v>1131</v>
      </c>
      <c r="AD54" s="8">
        <f>[4]AVAILABILITY!Q52</f>
        <v>1131</v>
      </c>
      <c r="AE54" s="8">
        <v>777.5</v>
      </c>
      <c r="AF54" s="8">
        <f>[4]AVAILABILITY!R52</f>
        <v>1131</v>
      </c>
      <c r="AG54" s="8">
        <f t="shared" si="21"/>
        <v>1131</v>
      </c>
      <c r="AH54" s="8">
        <f>[4]AVAILABILITY!S52</f>
        <v>1131</v>
      </c>
      <c r="AI54" s="8">
        <f t="shared" si="33"/>
        <v>1131</v>
      </c>
      <c r="AJ54" s="8">
        <f>[4]AVAILABILITY!T52</f>
        <v>914</v>
      </c>
      <c r="AK54" s="8">
        <f t="shared" si="14"/>
        <v>914</v>
      </c>
      <c r="AL54" s="8">
        <f>[4]AVAILABILITY!U52</f>
        <v>1131</v>
      </c>
      <c r="AM54" s="8">
        <f t="shared" si="23"/>
        <v>1131</v>
      </c>
      <c r="AN54" s="8">
        <f>[4]AVAILABILITY!V52</f>
        <v>1131</v>
      </c>
      <c r="AO54" s="8">
        <f t="shared" si="11"/>
        <v>1131</v>
      </c>
      <c r="AP54" s="8">
        <f>[4]AVAILABILITY!W52</f>
        <v>1131</v>
      </c>
      <c r="AQ54" s="8">
        <f t="shared" si="24"/>
        <v>1131</v>
      </c>
      <c r="AR54" s="8">
        <f>[4]AVAILABILITY!X52</f>
        <v>1050</v>
      </c>
      <c r="AS54" s="8">
        <f t="shared" si="15"/>
        <v>1050</v>
      </c>
      <c r="AT54" s="8">
        <f>[4]AVAILABILITY!Y52</f>
        <v>1131</v>
      </c>
      <c r="AU54" s="8">
        <f t="shared" si="16"/>
        <v>1131</v>
      </c>
      <c r="AV54" s="8">
        <f>[4]AVAILABILITY!Z52</f>
        <v>1050</v>
      </c>
      <c r="AW54" s="8">
        <v>1000</v>
      </c>
      <c r="AX54" s="8">
        <f>[4]AVAILABILITY!AA52</f>
        <v>1050</v>
      </c>
      <c r="AY54" s="8">
        <f t="shared" si="29"/>
        <v>1050</v>
      </c>
      <c r="AZ54" s="8">
        <f>[4]AVAILABILITY!AB52</f>
        <v>1131</v>
      </c>
      <c r="BA54" s="8">
        <f t="shared" si="9"/>
        <v>1131</v>
      </c>
      <c r="BB54" s="8">
        <f>[4]AVAILABILITY!AC52</f>
        <v>1131</v>
      </c>
      <c r="BC54" s="8">
        <f t="shared" si="7"/>
        <v>1131</v>
      </c>
      <c r="BD54" s="8">
        <f>[4]AVAILABILITY!AD52</f>
        <v>1131</v>
      </c>
      <c r="BE54" s="8">
        <f t="shared" si="17"/>
        <v>1131</v>
      </c>
      <c r="BF54" s="8">
        <f>[4]AVAILABILITY!AE52</f>
        <v>1131</v>
      </c>
      <c r="BG54" s="8">
        <f t="shared" si="12"/>
        <v>1131</v>
      </c>
      <c r="BH54" s="8">
        <f>[4]AVAILABILITY!AF52</f>
        <v>1131</v>
      </c>
      <c r="BI54" s="8">
        <f t="shared" si="8"/>
        <v>1131</v>
      </c>
      <c r="BJ54" s="8">
        <f>[4]AVAILABILITY!AG52</f>
        <v>1131</v>
      </c>
      <c r="BK54" s="8">
        <f t="shared" si="3"/>
        <v>1131</v>
      </c>
      <c r="BL54" s="8">
        <f>[4]AVAILABILITY!AH52</f>
        <v>1131</v>
      </c>
      <c r="BM54" s="8">
        <f t="shared" si="4"/>
        <v>1131</v>
      </c>
    </row>
    <row r="55" spans="1:65" ht="23.25">
      <c r="A55" s="6">
        <v>51</v>
      </c>
      <c r="B55" s="7">
        <v>0.52083333333333337</v>
      </c>
      <c r="C55" s="7">
        <v>0.53125</v>
      </c>
      <c r="D55" s="8">
        <f>[4]AVAILABILITY!D53</f>
        <v>885.5</v>
      </c>
      <c r="E55" s="8">
        <v>693.5</v>
      </c>
      <c r="F55" s="8">
        <f>[4]AVAILABILITY!E53</f>
        <v>1131</v>
      </c>
      <c r="G55" s="8">
        <v>715</v>
      </c>
      <c r="H55" s="8">
        <f>[4]AVAILABILITY!F53</f>
        <v>565.5</v>
      </c>
      <c r="I55" s="8">
        <f t="shared" si="25"/>
        <v>565.5</v>
      </c>
      <c r="J55" s="8">
        <f>[4]AVAILABILITY!G53</f>
        <v>565.5</v>
      </c>
      <c r="K55" s="8">
        <v>501.5</v>
      </c>
      <c r="L55" s="8">
        <f>[4]AVAILABILITY!H53</f>
        <v>1131</v>
      </c>
      <c r="M55" s="8">
        <v>875</v>
      </c>
      <c r="N55" s="8">
        <f>[4]AVAILABILITY!I53</f>
        <v>1131</v>
      </c>
      <c r="O55" s="8">
        <f t="shared" si="26"/>
        <v>1131</v>
      </c>
      <c r="P55" s="8">
        <f>[4]AVAILABILITY!J53</f>
        <v>1131</v>
      </c>
      <c r="Q55" s="8">
        <v>811</v>
      </c>
      <c r="R55" s="8">
        <f>[4]AVAILABILITY!K53</f>
        <v>1131</v>
      </c>
      <c r="S55" s="8">
        <f t="shared" si="19"/>
        <v>1131</v>
      </c>
      <c r="T55" s="8">
        <f>[4]AVAILABILITY!L53</f>
        <v>1131</v>
      </c>
      <c r="U55" s="8">
        <f t="shared" si="10"/>
        <v>1131</v>
      </c>
      <c r="V55" s="8">
        <f>[4]AVAILABILITY!M53</f>
        <v>1131</v>
      </c>
      <c r="W55" s="8">
        <f t="shared" si="5"/>
        <v>1131</v>
      </c>
      <c r="X55" s="8">
        <f>[4]AVAILABILITY!N53</f>
        <v>1131</v>
      </c>
      <c r="Y55" s="8">
        <f t="shared" si="6"/>
        <v>1131</v>
      </c>
      <c r="Z55" s="8">
        <f>[4]AVAILABILITY!O53</f>
        <v>1131</v>
      </c>
      <c r="AA55" s="8">
        <v>1067</v>
      </c>
      <c r="AB55" s="8">
        <f>[4]AVAILABILITY!P53</f>
        <v>1131</v>
      </c>
      <c r="AC55" s="8">
        <f t="shared" si="27"/>
        <v>1131</v>
      </c>
      <c r="AD55" s="8">
        <f>[4]AVAILABILITY!Q53</f>
        <v>1131</v>
      </c>
      <c r="AE55" s="8">
        <v>745.5</v>
      </c>
      <c r="AF55" s="8">
        <f>[4]AVAILABILITY!R53</f>
        <v>1131</v>
      </c>
      <c r="AG55" s="8">
        <f t="shared" si="21"/>
        <v>1131</v>
      </c>
      <c r="AH55" s="8">
        <f>[4]AVAILABILITY!S53</f>
        <v>1131</v>
      </c>
      <c r="AI55" s="8">
        <f t="shared" si="33"/>
        <v>1131</v>
      </c>
      <c r="AJ55" s="8">
        <f>[4]AVAILABILITY!T53</f>
        <v>927</v>
      </c>
      <c r="AK55" s="8">
        <f t="shared" si="14"/>
        <v>927</v>
      </c>
      <c r="AL55" s="8">
        <f>[4]AVAILABILITY!U53</f>
        <v>1131</v>
      </c>
      <c r="AM55" s="8">
        <f t="shared" si="23"/>
        <v>1131</v>
      </c>
      <c r="AN55" s="8">
        <f>[4]AVAILABILITY!V53</f>
        <v>1131</v>
      </c>
      <c r="AO55" s="8">
        <v>1067</v>
      </c>
      <c r="AP55" s="8">
        <f>[4]AVAILABILITY!W53</f>
        <v>1131</v>
      </c>
      <c r="AQ55" s="8">
        <f t="shared" si="24"/>
        <v>1131</v>
      </c>
      <c r="AR55" s="8">
        <f>[4]AVAILABILITY!X53</f>
        <v>1050</v>
      </c>
      <c r="AS55" s="8">
        <v>986</v>
      </c>
      <c r="AT55" s="8">
        <f>[4]AVAILABILITY!Y53</f>
        <v>1131</v>
      </c>
      <c r="AU55" s="8">
        <f t="shared" si="16"/>
        <v>1131</v>
      </c>
      <c r="AV55" s="8">
        <f>[4]AVAILABILITY!Z53</f>
        <v>1050</v>
      </c>
      <c r="AW55" s="8">
        <v>936</v>
      </c>
      <c r="AX55" s="8">
        <f>[4]AVAILABILITY!AA53</f>
        <v>1050</v>
      </c>
      <c r="AY55" s="8">
        <f t="shared" si="29"/>
        <v>1050</v>
      </c>
      <c r="AZ55" s="8">
        <f>[4]AVAILABILITY!AB53</f>
        <v>1131</v>
      </c>
      <c r="BA55" s="8">
        <f t="shared" si="9"/>
        <v>1131</v>
      </c>
      <c r="BB55" s="8">
        <f>[4]AVAILABILITY!AC53</f>
        <v>1131</v>
      </c>
      <c r="BC55" s="8">
        <f t="shared" si="7"/>
        <v>1131</v>
      </c>
      <c r="BD55" s="8">
        <f>[4]AVAILABILITY!AD53</f>
        <v>1131</v>
      </c>
      <c r="BE55" s="8">
        <f t="shared" si="17"/>
        <v>1131</v>
      </c>
      <c r="BF55" s="8">
        <f>[4]AVAILABILITY!AE53</f>
        <v>1131</v>
      </c>
      <c r="BG55" s="8">
        <f t="shared" si="12"/>
        <v>1131</v>
      </c>
      <c r="BH55" s="8">
        <f>[4]AVAILABILITY!AF53</f>
        <v>1131</v>
      </c>
      <c r="BI55" s="8">
        <f t="shared" si="8"/>
        <v>1131</v>
      </c>
      <c r="BJ55" s="8">
        <f>[4]AVAILABILITY!AG53</f>
        <v>1131</v>
      </c>
      <c r="BK55" s="8">
        <f t="shared" si="3"/>
        <v>1131</v>
      </c>
      <c r="BL55" s="8">
        <f>[4]AVAILABILITY!AH53</f>
        <v>1131</v>
      </c>
      <c r="BM55" s="8">
        <f t="shared" si="4"/>
        <v>1131</v>
      </c>
    </row>
    <row r="56" spans="1:65" ht="23.25">
      <c r="A56" s="6">
        <v>52</v>
      </c>
      <c r="B56" s="7">
        <v>0.53125</v>
      </c>
      <c r="C56" s="7">
        <v>0.54166666666666663</v>
      </c>
      <c r="D56" s="8">
        <f>[4]AVAILABILITY!D54</f>
        <v>885.5</v>
      </c>
      <c r="E56" s="8">
        <v>661.5</v>
      </c>
      <c r="F56" s="8">
        <f>[4]AVAILABILITY!E54</f>
        <v>1131</v>
      </c>
      <c r="G56" s="8">
        <v>715</v>
      </c>
      <c r="H56" s="8">
        <f>[4]AVAILABILITY!F54</f>
        <v>565.5</v>
      </c>
      <c r="I56" s="8">
        <f t="shared" si="25"/>
        <v>565.5</v>
      </c>
      <c r="J56" s="8">
        <f>[4]AVAILABILITY!G54</f>
        <v>565.5</v>
      </c>
      <c r="K56" s="8">
        <v>469.5</v>
      </c>
      <c r="L56" s="8">
        <f>[4]AVAILABILITY!H54</f>
        <v>1131</v>
      </c>
      <c r="M56" s="8">
        <v>811</v>
      </c>
      <c r="N56" s="8">
        <f>[4]AVAILABILITY!I54</f>
        <v>1131</v>
      </c>
      <c r="O56" s="8">
        <v>1067</v>
      </c>
      <c r="P56" s="8">
        <f>[4]AVAILABILITY!J54</f>
        <v>1131</v>
      </c>
      <c r="Q56" s="8">
        <v>777.5</v>
      </c>
      <c r="R56" s="8">
        <f>[4]AVAILABILITY!K54</f>
        <v>1131</v>
      </c>
      <c r="S56" s="8">
        <f t="shared" si="19"/>
        <v>1131</v>
      </c>
      <c r="T56" s="8">
        <f>[4]AVAILABILITY!L54</f>
        <v>1131</v>
      </c>
      <c r="U56" s="8">
        <f t="shared" si="10"/>
        <v>1131</v>
      </c>
      <c r="V56" s="8">
        <f>[4]AVAILABILITY!M54</f>
        <v>1131</v>
      </c>
      <c r="W56" s="8">
        <f t="shared" si="5"/>
        <v>1131</v>
      </c>
      <c r="X56" s="8">
        <f>[4]AVAILABILITY!N54</f>
        <v>1131</v>
      </c>
      <c r="Y56" s="8">
        <f t="shared" si="6"/>
        <v>1131</v>
      </c>
      <c r="Z56" s="8">
        <f>[4]AVAILABILITY!O54</f>
        <v>1131</v>
      </c>
      <c r="AA56" s="8">
        <v>1025</v>
      </c>
      <c r="AB56" s="8">
        <f>[4]AVAILABILITY!P54</f>
        <v>1131</v>
      </c>
      <c r="AC56" s="8">
        <f t="shared" si="27"/>
        <v>1131</v>
      </c>
      <c r="AD56" s="8">
        <f>[4]AVAILABILITY!Q54</f>
        <v>1131</v>
      </c>
      <c r="AE56" s="8">
        <v>715</v>
      </c>
      <c r="AF56" s="8">
        <f>[4]AVAILABILITY!R54</f>
        <v>1131</v>
      </c>
      <c r="AG56" s="8">
        <f t="shared" si="21"/>
        <v>1131</v>
      </c>
      <c r="AH56" s="8">
        <f>[4]AVAILABILITY!S54</f>
        <v>1131</v>
      </c>
      <c r="AI56" s="8">
        <f t="shared" si="33"/>
        <v>1131</v>
      </c>
      <c r="AJ56" s="8">
        <f>[4]AVAILABILITY!T54</f>
        <v>920</v>
      </c>
      <c r="AK56" s="8">
        <f t="shared" si="14"/>
        <v>920</v>
      </c>
      <c r="AL56" s="8">
        <f>[4]AVAILABILITY!U54</f>
        <v>1131</v>
      </c>
      <c r="AM56" s="8">
        <f t="shared" si="23"/>
        <v>1131</v>
      </c>
      <c r="AN56" s="8">
        <f>[4]AVAILABILITY!V54</f>
        <v>1131</v>
      </c>
      <c r="AO56" s="8">
        <v>1003</v>
      </c>
      <c r="AP56" s="8">
        <f>[4]AVAILABILITY!W54</f>
        <v>1131</v>
      </c>
      <c r="AQ56" s="8">
        <f t="shared" si="24"/>
        <v>1131</v>
      </c>
      <c r="AR56" s="8">
        <f>[4]AVAILABILITY!X54</f>
        <v>1050</v>
      </c>
      <c r="AS56" s="8">
        <v>922</v>
      </c>
      <c r="AT56" s="8">
        <f>[4]AVAILABILITY!Y54</f>
        <v>1131</v>
      </c>
      <c r="AU56" s="8">
        <f t="shared" si="16"/>
        <v>1131</v>
      </c>
      <c r="AV56" s="8">
        <f>[4]AVAILABILITY!Z54</f>
        <v>1050</v>
      </c>
      <c r="AW56" s="8">
        <v>872</v>
      </c>
      <c r="AX56" s="8">
        <f>[4]AVAILABILITY!AA54</f>
        <v>1050</v>
      </c>
      <c r="AY56" s="8">
        <f t="shared" si="29"/>
        <v>1050</v>
      </c>
      <c r="AZ56" s="8">
        <f>[4]AVAILABILITY!AB54</f>
        <v>1131</v>
      </c>
      <c r="BA56" s="8">
        <f t="shared" si="9"/>
        <v>1131</v>
      </c>
      <c r="BB56" s="8">
        <f>[4]AVAILABILITY!AC54</f>
        <v>1131</v>
      </c>
      <c r="BC56" s="8">
        <f t="shared" si="7"/>
        <v>1131</v>
      </c>
      <c r="BD56" s="8">
        <f>[4]AVAILABILITY!AD54</f>
        <v>1131</v>
      </c>
      <c r="BE56" s="8">
        <f t="shared" si="17"/>
        <v>1131</v>
      </c>
      <c r="BF56" s="8">
        <f>[4]AVAILABILITY!AE54</f>
        <v>1131</v>
      </c>
      <c r="BG56" s="8">
        <f t="shared" si="12"/>
        <v>1131</v>
      </c>
      <c r="BH56" s="8">
        <f>[4]AVAILABILITY!AF54</f>
        <v>1131</v>
      </c>
      <c r="BI56" s="8">
        <f t="shared" si="8"/>
        <v>1131</v>
      </c>
      <c r="BJ56" s="8">
        <f>[4]AVAILABILITY!AG54</f>
        <v>1131</v>
      </c>
      <c r="BK56" s="8">
        <f t="shared" si="3"/>
        <v>1131</v>
      </c>
      <c r="BL56" s="8">
        <f>[4]AVAILABILITY!AH54</f>
        <v>1131</v>
      </c>
      <c r="BM56" s="8">
        <f t="shared" si="4"/>
        <v>1131</v>
      </c>
    </row>
    <row r="57" spans="1:65" ht="23.25">
      <c r="A57" s="6">
        <v>53</v>
      </c>
      <c r="B57" s="7">
        <v>0.54166666666666663</v>
      </c>
      <c r="C57" s="7">
        <v>0.55208333333333337</v>
      </c>
      <c r="D57" s="8">
        <f>[4]AVAILABILITY!D55</f>
        <v>905.5</v>
      </c>
      <c r="E57" s="8">
        <v>651</v>
      </c>
      <c r="F57" s="8">
        <f>[4]AVAILABILITY!E55</f>
        <v>1131</v>
      </c>
      <c r="G57" s="8">
        <v>715</v>
      </c>
      <c r="H57" s="8">
        <f>[4]AVAILABILITY!F55</f>
        <v>565.5</v>
      </c>
      <c r="I57" s="8">
        <f t="shared" si="25"/>
        <v>565.5</v>
      </c>
      <c r="J57" s="8">
        <f>[4]AVAILABILITY!G55</f>
        <v>565.5</v>
      </c>
      <c r="K57" s="8">
        <v>437.5</v>
      </c>
      <c r="L57" s="8">
        <f>[4]AVAILABILITY!H55</f>
        <v>1131</v>
      </c>
      <c r="M57" s="8">
        <v>777.5</v>
      </c>
      <c r="N57" s="8">
        <f>[4]AVAILABILITY!I55</f>
        <v>1131</v>
      </c>
      <c r="O57" s="8">
        <v>1003</v>
      </c>
      <c r="P57" s="8">
        <f>[4]AVAILABILITY!J55</f>
        <v>1131</v>
      </c>
      <c r="Q57" s="8">
        <v>745.5</v>
      </c>
      <c r="R57" s="8">
        <f>[4]AVAILABILITY!K55</f>
        <v>1131</v>
      </c>
      <c r="S57" s="8">
        <f t="shared" si="19"/>
        <v>1131</v>
      </c>
      <c r="T57" s="8">
        <f>[4]AVAILABILITY!L55</f>
        <v>1131</v>
      </c>
      <c r="U57" s="8">
        <v>1067</v>
      </c>
      <c r="V57" s="8">
        <f>[4]AVAILABILITY!M55</f>
        <v>1131</v>
      </c>
      <c r="W57" s="8">
        <f t="shared" si="5"/>
        <v>1131</v>
      </c>
      <c r="X57" s="8">
        <f>[4]AVAILABILITY!N55</f>
        <v>1131</v>
      </c>
      <c r="Y57" s="8">
        <f t="shared" si="6"/>
        <v>1131</v>
      </c>
      <c r="Z57" s="8">
        <f>[4]AVAILABILITY!O55</f>
        <v>1131</v>
      </c>
      <c r="AA57" s="8">
        <v>1025</v>
      </c>
      <c r="AB57" s="8">
        <f>[4]AVAILABILITY!P55</f>
        <v>1131</v>
      </c>
      <c r="AC57" s="8">
        <f t="shared" si="27"/>
        <v>1131</v>
      </c>
      <c r="AD57" s="8">
        <f>[4]AVAILABILITY!Q55</f>
        <v>1131</v>
      </c>
      <c r="AE57" s="8">
        <v>715</v>
      </c>
      <c r="AF57" s="8">
        <f>[4]AVAILABILITY!R55</f>
        <v>1131</v>
      </c>
      <c r="AG57" s="8">
        <f t="shared" si="21"/>
        <v>1131</v>
      </c>
      <c r="AH57" s="8">
        <f>[4]AVAILABILITY!S55</f>
        <v>1131</v>
      </c>
      <c r="AI57" s="8">
        <f t="shared" si="33"/>
        <v>1131</v>
      </c>
      <c r="AJ57" s="8">
        <f>[4]AVAILABILITY!T55</f>
        <v>915</v>
      </c>
      <c r="AK57" s="8">
        <f t="shared" si="14"/>
        <v>915</v>
      </c>
      <c r="AL57" s="8">
        <f>[4]AVAILABILITY!U55</f>
        <v>1131</v>
      </c>
      <c r="AM57" s="8">
        <f t="shared" si="23"/>
        <v>1131</v>
      </c>
      <c r="AN57" s="8">
        <f>[4]AVAILABILITY!V55</f>
        <v>1131</v>
      </c>
      <c r="AO57" s="8">
        <v>939</v>
      </c>
      <c r="AP57" s="8">
        <f>[4]AVAILABILITY!W55</f>
        <v>1131</v>
      </c>
      <c r="AQ57" s="8">
        <v>1067</v>
      </c>
      <c r="AR57" s="8">
        <f>[4]AVAILABILITY!X55</f>
        <v>1050</v>
      </c>
      <c r="AS57" s="8">
        <v>858</v>
      </c>
      <c r="AT57" s="8">
        <f>[4]AVAILABILITY!Y55</f>
        <v>1131</v>
      </c>
      <c r="AU57" s="8">
        <v>1067</v>
      </c>
      <c r="AV57" s="8">
        <f>[4]AVAILABILITY!Z55</f>
        <v>1050</v>
      </c>
      <c r="AW57" s="8">
        <v>808</v>
      </c>
      <c r="AX57" s="8">
        <f>[4]AVAILABILITY!AA55</f>
        <v>1050</v>
      </c>
      <c r="AY57" s="8">
        <f t="shared" si="29"/>
        <v>1050</v>
      </c>
      <c r="AZ57" s="8">
        <f>[4]AVAILABILITY!AB55</f>
        <v>1131</v>
      </c>
      <c r="BA57" s="8">
        <f t="shared" si="9"/>
        <v>1131</v>
      </c>
      <c r="BB57" s="8">
        <f>[4]AVAILABILITY!AC55</f>
        <v>1131</v>
      </c>
      <c r="BC57" s="8">
        <v>1067</v>
      </c>
      <c r="BD57" s="8">
        <f>[4]AVAILABILITY!AD55</f>
        <v>1131</v>
      </c>
      <c r="BE57" s="8">
        <f t="shared" si="17"/>
        <v>1131</v>
      </c>
      <c r="BF57" s="8">
        <f>[4]AVAILABILITY!AE55</f>
        <v>1131</v>
      </c>
      <c r="BG57" s="8">
        <f t="shared" si="12"/>
        <v>1131</v>
      </c>
      <c r="BH57" s="8">
        <f>[4]AVAILABILITY!AF55</f>
        <v>1131</v>
      </c>
      <c r="BI57" s="8">
        <f t="shared" si="8"/>
        <v>1131</v>
      </c>
      <c r="BJ57" s="8">
        <f>[4]AVAILABILITY!AG55</f>
        <v>1131</v>
      </c>
      <c r="BK57" s="8">
        <f t="shared" si="3"/>
        <v>1131</v>
      </c>
      <c r="BL57" s="8">
        <f>[4]AVAILABILITY!AH55</f>
        <v>1131</v>
      </c>
      <c r="BM57" s="8">
        <f t="shared" si="4"/>
        <v>1131</v>
      </c>
    </row>
    <row r="58" spans="1:65" ht="23.25">
      <c r="A58" s="6">
        <v>54</v>
      </c>
      <c r="B58" s="7">
        <v>0.55208333333333337</v>
      </c>
      <c r="C58" s="7">
        <v>0.5625</v>
      </c>
      <c r="D58" s="8">
        <f>[4]AVAILABILITY!D56</f>
        <v>925.5</v>
      </c>
      <c r="E58" s="8">
        <v>671</v>
      </c>
      <c r="F58" s="8">
        <f>[4]AVAILABILITY!E56</f>
        <v>1131</v>
      </c>
      <c r="G58" s="8">
        <v>715</v>
      </c>
      <c r="H58" s="8">
        <f>[4]AVAILABILITY!F56</f>
        <v>565.5</v>
      </c>
      <c r="I58" s="8">
        <f t="shared" si="25"/>
        <v>565.5</v>
      </c>
      <c r="J58" s="8">
        <f>[4]AVAILABILITY!G56</f>
        <v>565.5</v>
      </c>
      <c r="K58" s="8">
        <v>405.5</v>
      </c>
      <c r="L58" s="8">
        <f>[4]AVAILABILITY!H56</f>
        <v>1131</v>
      </c>
      <c r="M58" s="8">
        <v>745.5</v>
      </c>
      <c r="N58" s="8">
        <f>[4]AVAILABILITY!I56</f>
        <v>1131</v>
      </c>
      <c r="O58" s="8">
        <v>940</v>
      </c>
      <c r="P58" s="8">
        <f>[4]AVAILABILITY!J56</f>
        <v>1131</v>
      </c>
      <c r="Q58" s="8">
        <v>715</v>
      </c>
      <c r="R58" s="8">
        <f>[4]AVAILABILITY!K56</f>
        <v>1131</v>
      </c>
      <c r="S58" s="8">
        <f t="shared" si="19"/>
        <v>1131</v>
      </c>
      <c r="T58" s="8">
        <f>[4]AVAILABILITY!L56</f>
        <v>1131</v>
      </c>
      <c r="U58" s="8">
        <v>1003</v>
      </c>
      <c r="V58" s="8">
        <f>[4]AVAILABILITY!M56</f>
        <v>1131</v>
      </c>
      <c r="W58" s="8">
        <f t="shared" si="5"/>
        <v>1131</v>
      </c>
      <c r="X58" s="8">
        <f>[4]AVAILABILITY!N56</f>
        <v>1131</v>
      </c>
      <c r="Y58" s="8">
        <f t="shared" si="6"/>
        <v>1131</v>
      </c>
      <c r="Z58" s="8">
        <f>[4]AVAILABILITY!O56</f>
        <v>1131</v>
      </c>
      <c r="AA58" s="8">
        <v>1025</v>
      </c>
      <c r="AB58" s="8">
        <f>[4]AVAILABILITY!P56</f>
        <v>1131</v>
      </c>
      <c r="AC58" s="8">
        <f t="shared" si="27"/>
        <v>1131</v>
      </c>
      <c r="AD58" s="8">
        <f>[4]AVAILABILITY!Q56</f>
        <v>1131</v>
      </c>
      <c r="AE58" s="8">
        <v>715</v>
      </c>
      <c r="AF58" s="8">
        <f>[4]AVAILABILITY!R56</f>
        <v>1131</v>
      </c>
      <c r="AG58" s="8">
        <f t="shared" si="21"/>
        <v>1131</v>
      </c>
      <c r="AH58" s="8">
        <f>[4]AVAILABILITY!S56</f>
        <v>1131</v>
      </c>
      <c r="AI58" s="8">
        <f t="shared" si="33"/>
        <v>1131</v>
      </c>
      <c r="AJ58" s="8">
        <f>[4]AVAILABILITY!T56</f>
        <v>911</v>
      </c>
      <c r="AK58" s="8">
        <f t="shared" si="14"/>
        <v>911</v>
      </c>
      <c r="AL58" s="8">
        <f>[4]AVAILABILITY!U56</f>
        <v>1131</v>
      </c>
      <c r="AM58" s="8">
        <f t="shared" si="23"/>
        <v>1131</v>
      </c>
      <c r="AN58" s="8">
        <f>[4]AVAILABILITY!V56</f>
        <v>1131</v>
      </c>
      <c r="AO58" s="8">
        <v>875</v>
      </c>
      <c r="AP58" s="8">
        <f>[4]AVAILABILITY!W56</f>
        <v>1131</v>
      </c>
      <c r="AQ58" s="8">
        <v>1003</v>
      </c>
      <c r="AR58" s="8">
        <f>[4]AVAILABILITY!X56</f>
        <v>1050</v>
      </c>
      <c r="AS58" s="8">
        <v>801</v>
      </c>
      <c r="AT58" s="8">
        <f>[4]AVAILABILITY!Y56</f>
        <v>1131</v>
      </c>
      <c r="AU58" s="8">
        <v>1003</v>
      </c>
      <c r="AV58" s="8">
        <f>[4]AVAILABILITY!Z56</f>
        <v>1050</v>
      </c>
      <c r="AW58" s="8">
        <v>776</v>
      </c>
      <c r="AX58" s="8">
        <f>[4]AVAILABILITY!AA56</f>
        <v>1050</v>
      </c>
      <c r="AY58" s="8">
        <f t="shared" si="29"/>
        <v>1050</v>
      </c>
      <c r="AZ58" s="8">
        <f>[4]AVAILABILITY!AB56</f>
        <v>1131</v>
      </c>
      <c r="BA58" s="8">
        <f t="shared" si="9"/>
        <v>1131</v>
      </c>
      <c r="BB58" s="8">
        <f>[4]AVAILABILITY!AC56</f>
        <v>1131</v>
      </c>
      <c r="BC58" s="8">
        <v>1003</v>
      </c>
      <c r="BD58" s="8">
        <f>[4]AVAILABILITY!AD56</f>
        <v>1131</v>
      </c>
      <c r="BE58" s="8">
        <f t="shared" si="17"/>
        <v>1131</v>
      </c>
      <c r="BF58" s="8">
        <f>[4]AVAILABILITY!AE56</f>
        <v>1131</v>
      </c>
      <c r="BG58" s="8">
        <f t="shared" si="12"/>
        <v>1131</v>
      </c>
      <c r="BH58" s="8">
        <f>[4]AVAILABILITY!AF56</f>
        <v>1131</v>
      </c>
      <c r="BI58" s="8">
        <f t="shared" si="8"/>
        <v>1131</v>
      </c>
      <c r="BJ58" s="8">
        <f>[4]AVAILABILITY!AG56</f>
        <v>1131</v>
      </c>
      <c r="BK58" s="8">
        <f t="shared" si="3"/>
        <v>1131</v>
      </c>
      <c r="BL58" s="8">
        <f>[4]AVAILABILITY!AH56</f>
        <v>1131</v>
      </c>
      <c r="BM58" s="8">
        <f t="shared" si="4"/>
        <v>1131</v>
      </c>
    </row>
    <row r="59" spans="1:65" ht="23.25">
      <c r="A59" s="6">
        <v>55</v>
      </c>
      <c r="B59" s="7">
        <v>0.5625</v>
      </c>
      <c r="C59" s="7">
        <v>0.57291666666666663</v>
      </c>
      <c r="D59" s="8">
        <f>[4]AVAILABILITY!D57</f>
        <v>965.5</v>
      </c>
      <c r="E59" s="8">
        <v>711</v>
      </c>
      <c r="F59" s="8">
        <f>[4]AVAILABILITY!E57</f>
        <v>1131</v>
      </c>
      <c r="G59" s="8">
        <v>715</v>
      </c>
      <c r="H59" s="8">
        <f>[4]AVAILABILITY!F57</f>
        <v>565.5</v>
      </c>
      <c r="I59" s="8">
        <f t="shared" si="25"/>
        <v>565.5</v>
      </c>
      <c r="J59" s="8">
        <f>[4]AVAILABILITY!G57</f>
        <v>565.5</v>
      </c>
      <c r="K59" s="8">
        <v>404</v>
      </c>
      <c r="L59" s="8">
        <f>[4]AVAILABILITY!H57</f>
        <v>1131</v>
      </c>
      <c r="M59" s="8">
        <v>715</v>
      </c>
      <c r="N59" s="8">
        <f>[4]AVAILABILITY!I57</f>
        <v>1131</v>
      </c>
      <c r="O59" s="8">
        <v>940</v>
      </c>
      <c r="P59" s="8">
        <f>[4]AVAILABILITY!J57</f>
        <v>1131</v>
      </c>
      <c r="Q59" s="8">
        <v>715</v>
      </c>
      <c r="R59" s="8">
        <f>[4]AVAILABILITY!K57</f>
        <v>1131</v>
      </c>
      <c r="S59" s="8">
        <f t="shared" si="19"/>
        <v>1131</v>
      </c>
      <c r="T59" s="8">
        <f>[4]AVAILABILITY!L57</f>
        <v>1131</v>
      </c>
      <c r="U59" s="8">
        <v>1000</v>
      </c>
      <c r="V59" s="8">
        <f>[4]AVAILABILITY!M57</f>
        <v>1131</v>
      </c>
      <c r="W59" s="8">
        <f t="shared" si="5"/>
        <v>1131</v>
      </c>
      <c r="X59" s="8">
        <f>[4]AVAILABILITY!N57</f>
        <v>1131</v>
      </c>
      <c r="Y59" s="8">
        <f t="shared" si="6"/>
        <v>1131</v>
      </c>
      <c r="Z59" s="8">
        <f>[4]AVAILABILITY!O57</f>
        <v>1131</v>
      </c>
      <c r="AA59" s="8">
        <v>1025</v>
      </c>
      <c r="AB59" s="8">
        <f>[4]AVAILABILITY!P57</f>
        <v>1131</v>
      </c>
      <c r="AC59" s="8">
        <f t="shared" si="27"/>
        <v>1131</v>
      </c>
      <c r="AD59" s="8">
        <f>[4]AVAILABILITY!Q57</f>
        <v>1131</v>
      </c>
      <c r="AE59" s="8">
        <v>715</v>
      </c>
      <c r="AF59" s="8">
        <f>[4]AVAILABILITY!R57</f>
        <v>1131</v>
      </c>
      <c r="AG59" s="8">
        <f t="shared" si="21"/>
        <v>1131</v>
      </c>
      <c r="AH59" s="8">
        <f>[4]AVAILABILITY!S57</f>
        <v>1131</v>
      </c>
      <c r="AI59" s="8">
        <f t="shared" si="33"/>
        <v>1131</v>
      </c>
      <c r="AJ59" s="8">
        <f>[4]AVAILABILITY!T57</f>
        <v>915</v>
      </c>
      <c r="AK59" s="8">
        <f t="shared" si="14"/>
        <v>915</v>
      </c>
      <c r="AL59" s="8">
        <f>[4]AVAILABILITY!U57</f>
        <v>1131</v>
      </c>
      <c r="AM59" s="8">
        <f t="shared" si="23"/>
        <v>1131</v>
      </c>
      <c r="AN59" s="8">
        <f>[4]AVAILABILITY!V57</f>
        <v>1131</v>
      </c>
      <c r="AO59" s="8">
        <v>811</v>
      </c>
      <c r="AP59" s="8">
        <f>[4]AVAILABILITY!W57</f>
        <v>1131</v>
      </c>
      <c r="AQ59" s="8">
        <v>939</v>
      </c>
      <c r="AR59" s="8">
        <f>[4]AVAILABILITY!X57</f>
        <v>1050</v>
      </c>
      <c r="AS59" s="8">
        <v>769</v>
      </c>
      <c r="AT59" s="8">
        <f>[4]AVAILABILITY!Y57</f>
        <v>1131</v>
      </c>
      <c r="AU59" s="8">
        <v>939</v>
      </c>
      <c r="AV59" s="8">
        <f>[4]AVAILABILITY!Z57</f>
        <v>1050</v>
      </c>
      <c r="AW59" s="8">
        <v>744</v>
      </c>
      <c r="AX59" s="8">
        <f>[4]AVAILABILITY!AA57</f>
        <v>1050</v>
      </c>
      <c r="AY59" s="8">
        <f t="shared" si="29"/>
        <v>1050</v>
      </c>
      <c r="AZ59" s="8">
        <f>[4]AVAILABILITY!AB57</f>
        <v>1131</v>
      </c>
      <c r="BA59" s="8">
        <f t="shared" si="9"/>
        <v>1131</v>
      </c>
      <c r="BB59" s="8">
        <f>[4]AVAILABILITY!AC57</f>
        <v>1131</v>
      </c>
      <c r="BC59" s="8">
        <v>939</v>
      </c>
      <c r="BD59" s="8">
        <f>[4]AVAILABILITY!AD57</f>
        <v>1131</v>
      </c>
      <c r="BE59" s="8">
        <f t="shared" si="17"/>
        <v>1131</v>
      </c>
      <c r="BF59" s="8">
        <f>[4]AVAILABILITY!AE57</f>
        <v>1131</v>
      </c>
      <c r="BG59" s="8">
        <f t="shared" si="12"/>
        <v>1131</v>
      </c>
      <c r="BH59" s="8">
        <f>[4]AVAILABILITY!AF57</f>
        <v>1131</v>
      </c>
      <c r="BI59" s="8">
        <f t="shared" si="8"/>
        <v>1131</v>
      </c>
      <c r="BJ59" s="8">
        <f>[4]AVAILABILITY!AG57</f>
        <v>1131</v>
      </c>
      <c r="BK59" s="8">
        <f t="shared" si="3"/>
        <v>1131</v>
      </c>
      <c r="BL59" s="8">
        <f>[4]AVAILABILITY!AH57</f>
        <v>1131</v>
      </c>
      <c r="BM59" s="8">
        <f t="shared" si="4"/>
        <v>1131</v>
      </c>
    </row>
    <row r="60" spans="1:65" ht="23.25">
      <c r="A60" s="6">
        <v>56</v>
      </c>
      <c r="B60" s="7">
        <v>0.57291666666666663</v>
      </c>
      <c r="C60" s="7">
        <v>0.58333333333333337</v>
      </c>
      <c r="D60" s="8">
        <f>[4]AVAILABILITY!D58</f>
        <v>965.5</v>
      </c>
      <c r="E60" s="8">
        <v>711</v>
      </c>
      <c r="F60" s="8">
        <f>[4]AVAILABILITY!E58</f>
        <v>1131</v>
      </c>
      <c r="G60" s="8">
        <v>715</v>
      </c>
      <c r="H60" s="8">
        <f>[4]AVAILABILITY!F58</f>
        <v>565.5</v>
      </c>
      <c r="I60" s="8">
        <f t="shared" si="25"/>
        <v>565.5</v>
      </c>
      <c r="J60" s="8">
        <f>[4]AVAILABILITY!G58</f>
        <v>565.5</v>
      </c>
      <c r="K60" s="8">
        <v>404</v>
      </c>
      <c r="L60" s="8">
        <f>[4]AVAILABILITY!H58</f>
        <v>1131</v>
      </c>
      <c r="M60" s="8">
        <v>715</v>
      </c>
      <c r="N60" s="8">
        <f>[4]AVAILABILITY!I58</f>
        <v>1131</v>
      </c>
      <c r="O60" s="8">
        <v>940</v>
      </c>
      <c r="P60" s="8">
        <f>[4]AVAILABILITY!J58</f>
        <v>1131</v>
      </c>
      <c r="Q60" s="8">
        <v>715</v>
      </c>
      <c r="R60" s="8">
        <f>[4]AVAILABILITY!K58</f>
        <v>1131</v>
      </c>
      <c r="S60" s="8">
        <f t="shared" si="19"/>
        <v>1131</v>
      </c>
      <c r="T60" s="8">
        <f>[4]AVAILABILITY!L58</f>
        <v>1131</v>
      </c>
      <c r="U60" s="8">
        <v>1000</v>
      </c>
      <c r="V60" s="8">
        <f>[4]AVAILABILITY!M58</f>
        <v>1131</v>
      </c>
      <c r="W60" s="8">
        <f t="shared" si="5"/>
        <v>1131</v>
      </c>
      <c r="X60" s="8">
        <f>[4]AVAILABILITY!N58</f>
        <v>1131</v>
      </c>
      <c r="Y60" s="8">
        <f t="shared" si="6"/>
        <v>1131</v>
      </c>
      <c r="Z60" s="8">
        <f>[4]AVAILABILITY!O58</f>
        <v>1131</v>
      </c>
      <c r="AA60" s="8">
        <v>1025</v>
      </c>
      <c r="AB60" s="8">
        <f>[4]AVAILABILITY!P58</f>
        <v>1131</v>
      </c>
      <c r="AC60" s="8">
        <f t="shared" si="27"/>
        <v>1131</v>
      </c>
      <c r="AD60" s="8">
        <f>[4]AVAILABILITY!Q58</f>
        <v>1131</v>
      </c>
      <c r="AE60" s="8">
        <v>715</v>
      </c>
      <c r="AF60" s="8">
        <f>[4]AVAILABILITY!R58</f>
        <v>1131</v>
      </c>
      <c r="AG60" s="8">
        <f t="shared" si="21"/>
        <v>1131</v>
      </c>
      <c r="AH60" s="8">
        <f>[4]AVAILABILITY!S58</f>
        <v>1131</v>
      </c>
      <c r="AI60" s="8">
        <f t="shared" si="33"/>
        <v>1131</v>
      </c>
      <c r="AJ60" s="8">
        <f>[4]AVAILABILITY!T58</f>
        <v>923</v>
      </c>
      <c r="AK60" s="8">
        <f t="shared" si="14"/>
        <v>923</v>
      </c>
      <c r="AL60" s="8">
        <f>[4]AVAILABILITY!U58</f>
        <v>1131</v>
      </c>
      <c r="AM60" s="8">
        <f t="shared" si="23"/>
        <v>1131</v>
      </c>
      <c r="AN60" s="8">
        <f>[4]AVAILABILITY!V58</f>
        <v>1131</v>
      </c>
      <c r="AO60" s="8">
        <v>777.5</v>
      </c>
      <c r="AP60" s="8">
        <f>[4]AVAILABILITY!W58</f>
        <v>1131</v>
      </c>
      <c r="AQ60" s="8">
        <v>875</v>
      </c>
      <c r="AR60" s="8">
        <f>[4]AVAILABILITY!X58</f>
        <v>1050</v>
      </c>
      <c r="AS60" s="8">
        <v>737</v>
      </c>
      <c r="AT60" s="8">
        <f>[4]AVAILABILITY!Y58</f>
        <v>1131</v>
      </c>
      <c r="AU60" s="8">
        <v>875</v>
      </c>
      <c r="AV60" s="8">
        <f>[4]AVAILABILITY!Z58</f>
        <v>1050</v>
      </c>
      <c r="AW60" s="8">
        <v>715</v>
      </c>
      <c r="AX60" s="8">
        <f>[4]AVAILABILITY!AA58</f>
        <v>1050</v>
      </c>
      <c r="AY60" s="8">
        <f t="shared" si="29"/>
        <v>1050</v>
      </c>
      <c r="AZ60" s="8">
        <f>[4]AVAILABILITY!AB58</f>
        <v>1131</v>
      </c>
      <c r="BA60" s="8">
        <f>+BA59-64</f>
        <v>1067</v>
      </c>
      <c r="BB60" s="8">
        <f>[4]AVAILABILITY!AC58</f>
        <v>1131</v>
      </c>
      <c r="BC60" s="8">
        <v>875</v>
      </c>
      <c r="BD60" s="8">
        <f>[4]AVAILABILITY!AD58</f>
        <v>1131</v>
      </c>
      <c r="BE60" s="8">
        <f t="shared" si="17"/>
        <v>1131</v>
      </c>
      <c r="BF60" s="8">
        <f>[4]AVAILABILITY!AE58</f>
        <v>1131</v>
      </c>
      <c r="BG60" s="8">
        <f t="shared" si="12"/>
        <v>1131</v>
      </c>
      <c r="BH60" s="8">
        <f>[4]AVAILABILITY!AF58</f>
        <v>1131</v>
      </c>
      <c r="BI60" s="8">
        <f t="shared" si="8"/>
        <v>1131</v>
      </c>
      <c r="BJ60" s="8">
        <f>[4]AVAILABILITY!AG58</f>
        <v>1131</v>
      </c>
      <c r="BK60" s="8">
        <f t="shared" si="3"/>
        <v>1131</v>
      </c>
      <c r="BL60" s="8">
        <f>[4]AVAILABILITY!AH58</f>
        <v>1131</v>
      </c>
      <c r="BM60" s="8">
        <f t="shared" si="4"/>
        <v>1131</v>
      </c>
    </row>
    <row r="61" spans="1:65" ht="23.25">
      <c r="A61" s="6">
        <v>57</v>
      </c>
      <c r="B61" s="7">
        <v>0.58333333333333337</v>
      </c>
      <c r="C61" s="7">
        <v>0.59375</v>
      </c>
      <c r="D61" s="8">
        <f>[4]AVAILABILITY!D59</f>
        <v>990.5</v>
      </c>
      <c r="E61" s="8">
        <v>736</v>
      </c>
      <c r="F61" s="8">
        <f>[4]AVAILABILITY!E59</f>
        <v>1131</v>
      </c>
      <c r="G61" s="8">
        <v>779</v>
      </c>
      <c r="H61" s="8">
        <f>[4]AVAILABILITY!F59</f>
        <v>565.5</v>
      </c>
      <c r="I61" s="8">
        <f t="shared" si="25"/>
        <v>565.5</v>
      </c>
      <c r="J61" s="8">
        <f>[4]AVAILABILITY!G59</f>
        <v>565.5</v>
      </c>
      <c r="K61" s="8">
        <v>404</v>
      </c>
      <c r="L61" s="8">
        <f>[4]AVAILABILITY!H59</f>
        <v>1131</v>
      </c>
      <c r="M61" s="8">
        <v>715</v>
      </c>
      <c r="N61" s="8">
        <f>[4]AVAILABILITY!I59</f>
        <v>1131</v>
      </c>
      <c r="O61" s="8">
        <v>940</v>
      </c>
      <c r="P61" s="8">
        <f>[4]AVAILABILITY!J59</f>
        <v>1131</v>
      </c>
      <c r="Q61" s="8">
        <v>715</v>
      </c>
      <c r="R61" s="8">
        <f>[4]AVAILABILITY!K59</f>
        <v>1131</v>
      </c>
      <c r="S61" s="8">
        <f t="shared" si="19"/>
        <v>1131</v>
      </c>
      <c r="T61" s="8">
        <f>[4]AVAILABILITY!L59</f>
        <v>1131</v>
      </c>
      <c r="U61" s="8">
        <f>+U60+64</f>
        <v>1064</v>
      </c>
      <c r="V61" s="8">
        <f>[4]AVAILABILITY!M59</f>
        <v>1131</v>
      </c>
      <c r="W61" s="8">
        <f t="shared" si="5"/>
        <v>1131</v>
      </c>
      <c r="X61" s="8">
        <f>[4]AVAILABILITY!N59</f>
        <v>1131</v>
      </c>
      <c r="Y61" s="8">
        <f t="shared" si="6"/>
        <v>1131</v>
      </c>
      <c r="Z61" s="8">
        <f>[4]AVAILABILITY!O59</f>
        <v>1131</v>
      </c>
      <c r="AA61" s="8">
        <f>+AA60+64</f>
        <v>1089</v>
      </c>
      <c r="AB61" s="8">
        <f>[4]AVAILABILITY!P59</f>
        <v>1131</v>
      </c>
      <c r="AC61" s="8">
        <f t="shared" si="27"/>
        <v>1131</v>
      </c>
      <c r="AD61" s="8">
        <f>[4]AVAILABILITY!Q59</f>
        <v>1131</v>
      </c>
      <c r="AE61" s="8">
        <v>715</v>
      </c>
      <c r="AF61" s="8">
        <f>[4]AVAILABILITY!R59</f>
        <v>1131</v>
      </c>
      <c r="AG61" s="8">
        <f t="shared" si="21"/>
        <v>1131</v>
      </c>
      <c r="AH61" s="8">
        <f>[4]AVAILABILITY!S59</f>
        <v>1131</v>
      </c>
      <c r="AI61" s="8">
        <f t="shared" si="33"/>
        <v>1131</v>
      </c>
      <c r="AJ61" s="8">
        <f>[4]AVAILABILITY!T59</f>
        <v>922</v>
      </c>
      <c r="AK61" s="8">
        <f t="shared" si="14"/>
        <v>922</v>
      </c>
      <c r="AL61" s="8">
        <f>[4]AVAILABILITY!U59</f>
        <v>1131</v>
      </c>
      <c r="AM61" s="8">
        <f t="shared" si="23"/>
        <v>1131</v>
      </c>
      <c r="AN61" s="8">
        <f>[4]AVAILABILITY!V59</f>
        <v>1131</v>
      </c>
      <c r="AO61" s="8">
        <v>745.5</v>
      </c>
      <c r="AP61" s="8">
        <f>[4]AVAILABILITY!W59</f>
        <v>1131</v>
      </c>
      <c r="AQ61" s="8">
        <v>811</v>
      </c>
      <c r="AR61" s="8">
        <f>[4]AVAILABILITY!X59</f>
        <v>1050</v>
      </c>
      <c r="AS61" s="8">
        <v>715</v>
      </c>
      <c r="AT61" s="8">
        <f>[4]AVAILABILITY!Y59</f>
        <v>1131</v>
      </c>
      <c r="AU61" s="8">
        <v>811</v>
      </c>
      <c r="AV61" s="8">
        <f>[4]AVAILABILITY!Z59</f>
        <v>1050</v>
      </c>
      <c r="AW61" s="8">
        <v>715</v>
      </c>
      <c r="AX61" s="8">
        <f>[4]AVAILABILITY!AA59</f>
        <v>1050</v>
      </c>
      <c r="AY61" s="8">
        <f t="shared" si="29"/>
        <v>1050</v>
      </c>
      <c r="AZ61" s="8">
        <f>[4]AVAILABILITY!AB59</f>
        <v>1131</v>
      </c>
      <c r="BA61" s="8">
        <f>+BA60-64</f>
        <v>1003</v>
      </c>
      <c r="BB61" s="8">
        <f>[4]AVAILABILITY!AC59</f>
        <v>1131</v>
      </c>
      <c r="BC61" s="8">
        <v>811</v>
      </c>
      <c r="BD61" s="8">
        <f>[4]AVAILABILITY!AD59</f>
        <v>1131</v>
      </c>
      <c r="BE61" s="8">
        <v>1067</v>
      </c>
      <c r="BF61" s="8">
        <f>[4]AVAILABILITY!AE59</f>
        <v>1131</v>
      </c>
      <c r="BG61" s="8">
        <f t="shared" si="12"/>
        <v>1131</v>
      </c>
      <c r="BH61" s="8">
        <f>[4]AVAILABILITY!AF59</f>
        <v>1131</v>
      </c>
      <c r="BI61" s="8">
        <f t="shared" si="8"/>
        <v>1131</v>
      </c>
      <c r="BJ61" s="8">
        <f>[4]AVAILABILITY!AG59</f>
        <v>1131</v>
      </c>
      <c r="BK61" s="8">
        <f t="shared" si="3"/>
        <v>1131</v>
      </c>
      <c r="BL61" s="8">
        <f>[4]AVAILABILITY!AH59</f>
        <v>1131</v>
      </c>
      <c r="BM61" s="8">
        <f t="shared" si="4"/>
        <v>1131</v>
      </c>
    </row>
    <row r="62" spans="1:65" ht="23.25">
      <c r="A62" s="6">
        <v>58</v>
      </c>
      <c r="B62" s="7">
        <v>0.59375</v>
      </c>
      <c r="C62" s="7">
        <v>0.60416666666666663</v>
      </c>
      <c r="D62" s="8">
        <f>[4]AVAILABILITY!D60</f>
        <v>1015.5</v>
      </c>
      <c r="E62" s="8">
        <v>761</v>
      </c>
      <c r="F62" s="8">
        <f>[4]AVAILABILITY!E60</f>
        <v>1131</v>
      </c>
      <c r="G62" s="8">
        <v>843</v>
      </c>
      <c r="H62" s="8">
        <f>[4]AVAILABILITY!F60</f>
        <v>565.5</v>
      </c>
      <c r="I62" s="8">
        <f t="shared" si="25"/>
        <v>565.5</v>
      </c>
      <c r="J62" s="8">
        <f>[4]AVAILABILITY!G60</f>
        <v>565.5</v>
      </c>
      <c r="K62" s="8">
        <v>404</v>
      </c>
      <c r="L62" s="8">
        <f>[4]AVAILABILITY!H60</f>
        <v>1131</v>
      </c>
      <c r="M62" s="8">
        <v>715</v>
      </c>
      <c r="N62" s="8">
        <f>[4]AVAILABILITY!I60</f>
        <v>1131</v>
      </c>
      <c r="O62" s="8">
        <v>1004</v>
      </c>
      <c r="P62" s="8">
        <f>[4]AVAILABILITY!J60</f>
        <v>1131</v>
      </c>
      <c r="Q62" s="8">
        <v>715</v>
      </c>
      <c r="R62" s="8">
        <f>[4]AVAILABILITY!K60</f>
        <v>1131</v>
      </c>
      <c r="S62" s="8">
        <f t="shared" si="19"/>
        <v>1131</v>
      </c>
      <c r="T62" s="8">
        <f>[4]AVAILABILITY!L60</f>
        <v>1131</v>
      </c>
      <c r="U62" s="8">
        <f>+U61+64</f>
        <v>1128</v>
      </c>
      <c r="V62" s="8">
        <f>[4]AVAILABILITY!M60</f>
        <v>1131</v>
      </c>
      <c r="W62" s="8">
        <f t="shared" si="5"/>
        <v>1131</v>
      </c>
      <c r="X62" s="8">
        <f>[4]AVAILABILITY!N60</f>
        <v>1131</v>
      </c>
      <c r="Y62" s="8">
        <f t="shared" si="6"/>
        <v>1131</v>
      </c>
      <c r="Z62" s="8">
        <f>[4]AVAILABILITY!O60</f>
        <v>1131</v>
      </c>
      <c r="AA62" s="8">
        <v>1131</v>
      </c>
      <c r="AB62" s="8">
        <f>[4]AVAILABILITY!P60</f>
        <v>1131</v>
      </c>
      <c r="AC62" s="8">
        <f t="shared" si="27"/>
        <v>1131</v>
      </c>
      <c r="AD62" s="8">
        <f>[4]AVAILABILITY!Q60</f>
        <v>1131</v>
      </c>
      <c r="AE62" s="8">
        <v>715</v>
      </c>
      <c r="AF62" s="8">
        <f>[4]AVAILABILITY!R60</f>
        <v>1131</v>
      </c>
      <c r="AG62" s="8">
        <f t="shared" si="21"/>
        <v>1131</v>
      </c>
      <c r="AH62" s="8">
        <f>[4]AVAILABILITY!S60</f>
        <v>1131</v>
      </c>
      <c r="AI62" s="8">
        <f t="shared" si="33"/>
        <v>1131</v>
      </c>
      <c r="AJ62" s="8">
        <f>[4]AVAILABILITY!T60</f>
        <v>917</v>
      </c>
      <c r="AK62" s="8">
        <f t="shared" si="14"/>
        <v>917</v>
      </c>
      <c r="AL62" s="8">
        <f>[4]AVAILABILITY!U60</f>
        <v>1131</v>
      </c>
      <c r="AM62" s="8">
        <f t="shared" si="23"/>
        <v>1131</v>
      </c>
      <c r="AN62" s="8">
        <f>[4]AVAILABILITY!V60</f>
        <v>1131</v>
      </c>
      <c r="AO62" s="8">
        <v>715</v>
      </c>
      <c r="AP62" s="8">
        <f>[4]AVAILABILITY!W60</f>
        <v>1131</v>
      </c>
      <c r="AQ62" s="8">
        <v>777.5</v>
      </c>
      <c r="AR62" s="8">
        <f>[4]AVAILABILITY!X60</f>
        <v>1050</v>
      </c>
      <c r="AS62" s="8">
        <v>715</v>
      </c>
      <c r="AT62" s="8">
        <f>[4]AVAILABILITY!Y60</f>
        <v>1131</v>
      </c>
      <c r="AU62" s="8">
        <v>875</v>
      </c>
      <c r="AV62" s="8">
        <f>[4]AVAILABILITY!Z60</f>
        <v>1050</v>
      </c>
      <c r="AW62" s="8">
        <v>779</v>
      </c>
      <c r="AX62" s="8">
        <f>[4]AVAILABILITY!AA60</f>
        <v>1050</v>
      </c>
      <c r="AY62" s="8">
        <f t="shared" si="29"/>
        <v>1050</v>
      </c>
      <c r="AZ62" s="8">
        <f>[4]AVAILABILITY!AB60</f>
        <v>1131</v>
      </c>
      <c r="BA62" s="8">
        <v>1000</v>
      </c>
      <c r="BB62" s="8">
        <f>[4]AVAILABILITY!AC60</f>
        <v>1131</v>
      </c>
      <c r="BC62" s="8">
        <v>777.5</v>
      </c>
      <c r="BD62" s="8">
        <f>[4]AVAILABILITY!AD60</f>
        <v>1131</v>
      </c>
      <c r="BE62" s="8">
        <v>1020</v>
      </c>
      <c r="BF62" s="8">
        <f>[4]AVAILABILITY!AE60</f>
        <v>1131</v>
      </c>
      <c r="BG62" s="8">
        <f t="shared" si="12"/>
        <v>1131</v>
      </c>
      <c r="BH62" s="8">
        <f>[4]AVAILABILITY!AF60</f>
        <v>1131</v>
      </c>
      <c r="BI62" s="8">
        <f t="shared" si="8"/>
        <v>1131</v>
      </c>
      <c r="BJ62" s="8">
        <f>[4]AVAILABILITY!AG60</f>
        <v>1131</v>
      </c>
      <c r="BK62" s="8">
        <f t="shared" si="3"/>
        <v>1131</v>
      </c>
      <c r="BL62" s="8">
        <f>[4]AVAILABILITY!AH60</f>
        <v>1131</v>
      </c>
      <c r="BM62" s="8">
        <f t="shared" si="4"/>
        <v>1131</v>
      </c>
    </row>
    <row r="63" spans="1:65" ht="23.25">
      <c r="A63" s="6">
        <v>59</v>
      </c>
      <c r="B63" s="7">
        <v>0.60416666666666663</v>
      </c>
      <c r="C63" s="7">
        <v>0.61458333333333337</v>
      </c>
      <c r="D63" s="8">
        <f>[4]AVAILABILITY!D61</f>
        <v>1035.5</v>
      </c>
      <c r="E63" s="8">
        <v>781</v>
      </c>
      <c r="F63" s="8">
        <f>[4]AVAILABILITY!E61</f>
        <v>1131</v>
      </c>
      <c r="G63" s="8">
        <v>907</v>
      </c>
      <c r="H63" s="8">
        <f>[4]AVAILABILITY!F61</f>
        <v>565.5</v>
      </c>
      <c r="I63" s="8">
        <f t="shared" si="25"/>
        <v>565.5</v>
      </c>
      <c r="J63" s="8">
        <f>[4]AVAILABILITY!G61</f>
        <v>565.5</v>
      </c>
      <c r="K63" s="8">
        <v>404</v>
      </c>
      <c r="L63" s="8">
        <f>[4]AVAILABILITY!H61</f>
        <v>1131</v>
      </c>
      <c r="M63" s="8">
        <v>715</v>
      </c>
      <c r="N63" s="8">
        <f>[4]AVAILABILITY!I61</f>
        <v>1131</v>
      </c>
      <c r="O63" s="8">
        <v>1068</v>
      </c>
      <c r="P63" s="8">
        <f>[4]AVAILABILITY!J61</f>
        <v>1131</v>
      </c>
      <c r="Q63" s="8">
        <v>715</v>
      </c>
      <c r="R63" s="8">
        <f>[4]AVAILABILITY!K61</f>
        <v>1131</v>
      </c>
      <c r="S63" s="8">
        <f t="shared" si="19"/>
        <v>1131</v>
      </c>
      <c r="T63" s="8">
        <f>[4]AVAILABILITY!L61</f>
        <v>1131</v>
      </c>
      <c r="U63" s="8">
        <f t="shared" ref="U63:U96" si="34">+T63</f>
        <v>1131</v>
      </c>
      <c r="V63" s="8">
        <f>[4]AVAILABILITY!M61</f>
        <v>1131</v>
      </c>
      <c r="W63" s="8">
        <f t="shared" si="5"/>
        <v>1131</v>
      </c>
      <c r="X63" s="8">
        <f>[4]AVAILABILITY!N61</f>
        <v>1131</v>
      </c>
      <c r="Y63" s="8">
        <f t="shared" si="6"/>
        <v>1131</v>
      </c>
      <c r="Z63" s="8">
        <f>[4]AVAILABILITY!O61</f>
        <v>1131</v>
      </c>
      <c r="AA63" s="8">
        <f t="shared" ref="AA63:AA100" si="35">+Z63</f>
        <v>1131</v>
      </c>
      <c r="AB63" s="8">
        <f>[4]AVAILABILITY!P61</f>
        <v>1131</v>
      </c>
      <c r="AC63" s="8">
        <f t="shared" si="27"/>
        <v>1131</v>
      </c>
      <c r="AD63" s="8">
        <f>[4]AVAILABILITY!Q61</f>
        <v>1131</v>
      </c>
      <c r="AE63" s="8">
        <v>715</v>
      </c>
      <c r="AF63" s="8">
        <f>[4]AVAILABILITY!R61</f>
        <v>1131</v>
      </c>
      <c r="AG63" s="8">
        <f t="shared" si="21"/>
        <v>1131</v>
      </c>
      <c r="AH63" s="8">
        <f>[4]AVAILABILITY!S61</f>
        <v>1131</v>
      </c>
      <c r="AI63" s="8">
        <f t="shared" si="33"/>
        <v>1131</v>
      </c>
      <c r="AJ63" s="8">
        <f>[4]AVAILABILITY!T61</f>
        <v>919</v>
      </c>
      <c r="AK63" s="8">
        <f t="shared" si="14"/>
        <v>919</v>
      </c>
      <c r="AL63" s="8">
        <f>[4]AVAILABILITY!U61</f>
        <v>1131</v>
      </c>
      <c r="AM63" s="8">
        <f t="shared" si="23"/>
        <v>1131</v>
      </c>
      <c r="AN63" s="8">
        <f>[4]AVAILABILITY!V61</f>
        <v>1131</v>
      </c>
      <c r="AO63" s="8">
        <v>715</v>
      </c>
      <c r="AP63" s="8">
        <f>[4]AVAILABILITY!W61</f>
        <v>1131</v>
      </c>
      <c r="AQ63" s="8">
        <v>745.5</v>
      </c>
      <c r="AR63" s="8">
        <f>[4]AVAILABILITY!X61</f>
        <v>1050</v>
      </c>
      <c r="AS63" s="8">
        <v>715</v>
      </c>
      <c r="AT63" s="8">
        <f>[4]AVAILABILITY!Y61</f>
        <v>1131</v>
      </c>
      <c r="AU63" s="8">
        <v>939</v>
      </c>
      <c r="AV63" s="8">
        <f>[4]AVAILABILITY!Z61</f>
        <v>1050</v>
      </c>
      <c r="AW63" s="8">
        <v>843</v>
      </c>
      <c r="AX63" s="8">
        <f>[4]AVAILABILITY!AA61</f>
        <v>1050</v>
      </c>
      <c r="AY63" s="8">
        <f t="shared" si="29"/>
        <v>1050</v>
      </c>
      <c r="AZ63" s="8">
        <f>[4]AVAILABILITY!AB61</f>
        <v>1131</v>
      </c>
      <c r="BA63" s="8">
        <v>1000</v>
      </c>
      <c r="BB63" s="8">
        <f>[4]AVAILABILITY!AC61</f>
        <v>1131</v>
      </c>
      <c r="BC63" s="8">
        <v>745.5</v>
      </c>
      <c r="BD63" s="8">
        <f>[4]AVAILABILITY!AD61</f>
        <v>1131</v>
      </c>
      <c r="BE63" s="8">
        <v>1020</v>
      </c>
      <c r="BF63" s="8">
        <f>[4]AVAILABILITY!AE61</f>
        <v>1131</v>
      </c>
      <c r="BG63" s="8">
        <f t="shared" si="12"/>
        <v>1131</v>
      </c>
      <c r="BH63" s="8">
        <f>[4]AVAILABILITY!AF61</f>
        <v>1131</v>
      </c>
      <c r="BI63" s="8">
        <f t="shared" si="8"/>
        <v>1131</v>
      </c>
      <c r="BJ63" s="8">
        <f>[4]AVAILABILITY!AG61</f>
        <v>1131</v>
      </c>
      <c r="BK63" s="8">
        <f t="shared" si="3"/>
        <v>1131</v>
      </c>
      <c r="BL63" s="8">
        <f>[4]AVAILABILITY!AH61</f>
        <v>1131</v>
      </c>
      <c r="BM63" s="8">
        <f t="shared" si="4"/>
        <v>1131</v>
      </c>
    </row>
    <row r="64" spans="1:65" ht="23.25">
      <c r="A64" s="6">
        <v>60</v>
      </c>
      <c r="B64" s="7">
        <v>0.61458333333333337</v>
      </c>
      <c r="C64" s="7">
        <v>0.625</v>
      </c>
      <c r="D64" s="8">
        <f>[4]AVAILABILITY!D62</f>
        <v>1055.5</v>
      </c>
      <c r="E64" s="8">
        <v>801</v>
      </c>
      <c r="F64" s="8">
        <f>[4]AVAILABILITY!E62</f>
        <v>1131</v>
      </c>
      <c r="G64" s="8">
        <v>971</v>
      </c>
      <c r="H64" s="8">
        <f>[4]AVAILABILITY!F62</f>
        <v>565.5</v>
      </c>
      <c r="I64" s="8">
        <f t="shared" si="25"/>
        <v>565.5</v>
      </c>
      <c r="J64" s="8">
        <f>[4]AVAILABILITY!G62</f>
        <v>565.5</v>
      </c>
      <c r="K64" s="8">
        <v>404</v>
      </c>
      <c r="L64" s="8">
        <f>[4]AVAILABILITY!H62</f>
        <v>1131</v>
      </c>
      <c r="M64" s="8">
        <v>715</v>
      </c>
      <c r="N64" s="8">
        <f>[4]AVAILABILITY!I62</f>
        <v>1131</v>
      </c>
      <c r="O64" s="8">
        <v>1131</v>
      </c>
      <c r="P64" s="8">
        <f>[4]AVAILABILITY!J62</f>
        <v>1131</v>
      </c>
      <c r="Q64" s="8">
        <v>779</v>
      </c>
      <c r="R64" s="8">
        <f>[4]AVAILABILITY!K62</f>
        <v>1131</v>
      </c>
      <c r="S64" s="8">
        <f t="shared" si="19"/>
        <v>1131</v>
      </c>
      <c r="T64" s="8">
        <f>[4]AVAILABILITY!L62</f>
        <v>1131</v>
      </c>
      <c r="U64" s="8">
        <f t="shared" si="34"/>
        <v>1131</v>
      </c>
      <c r="V64" s="8">
        <f>[4]AVAILABILITY!M62</f>
        <v>1131</v>
      </c>
      <c r="W64" s="8">
        <f t="shared" si="5"/>
        <v>1131</v>
      </c>
      <c r="X64" s="8">
        <f>[4]AVAILABILITY!N62</f>
        <v>1131</v>
      </c>
      <c r="Y64" s="8">
        <f t="shared" si="6"/>
        <v>1131</v>
      </c>
      <c r="Z64" s="8">
        <f>[4]AVAILABILITY!O62</f>
        <v>1131</v>
      </c>
      <c r="AA64" s="8">
        <f t="shared" si="35"/>
        <v>1131</v>
      </c>
      <c r="AB64" s="8">
        <f>[4]AVAILABILITY!P62</f>
        <v>1131</v>
      </c>
      <c r="AC64" s="8">
        <f t="shared" si="27"/>
        <v>1131</v>
      </c>
      <c r="AD64" s="8">
        <f>[4]AVAILABILITY!Q62</f>
        <v>1131</v>
      </c>
      <c r="AE64" s="8">
        <v>715</v>
      </c>
      <c r="AF64" s="8">
        <f>[4]AVAILABILITY!R62</f>
        <v>1131</v>
      </c>
      <c r="AG64" s="8">
        <f t="shared" si="21"/>
        <v>1131</v>
      </c>
      <c r="AH64" s="8">
        <f>[4]AVAILABILITY!S62</f>
        <v>1131</v>
      </c>
      <c r="AI64" s="8">
        <f t="shared" si="33"/>
        <v>1131</v>
      </c>
      <c r="AJ64" s="8">
        <f>[4]AVAILABILITY!T62</f>
        <v>920</v>
      </c>
      <c r="AK64" s="8">
        <f t="shared" si="14"/>
        <v>920</v>
      </c>
      <c r="AL64" s="8">
        <f>[4]AVAILABILITY!U62</f>
        <v>1131</v>
      </c>
      <c r="AM64" s="8">
        <f t="shared" si="23"/>
        <v>1131</v>
      </c>
      <c r="AN64" s="8">
        <f>[4]AVAILABILITY!V62</f>
        <v>1131</v>
      </c>
      <c r="AO64" s="8">
        <v>715</v>
      </c>
      <c r="AP64" s="8">
        <f>[4]AVAILABILITY!W62</f>
        <v>1131</v>
      </c>
      <c r="AQ64" s="8">
        <v>715</v>
      </c>
      <c r="AR64" s="8">
        <f>[4]AVAILABILITY!X62</f>
        <v>1050</v>
      </c>
      <c r="AS64" s="8">
        <v>715</v>
      </c>
      <c r="AT64" s="8">
        <f>[4]AVAILABILITY!Y62</f>
        <v>1131</v>
      </c>
      <c r="AU64" s="8">
        <v>1003</v>
      </c>
      <c r="AV64" s="8">
        <f>[4]AVAILABILITY!Z62</f>
        <v>1050</v>
      </c>
      <c r="AW64" s="8">
        <v>907</v>
      </c>
      <c r="AX64" s="8">
        <f>[4]AVAILABILITY!AA62</f>
        <v>1050</v>
      </c>
      <c r="AY64" s="8">
        <f t="shared" si="29"/>
        <v>1050</v>
      </c>
      <c r="AZ64" s="8">
        <f>[4]AVAILABILITY!AB62</f>
        <v>1131</v>
      </c>
      <c r="BA64" s="8">
        <v>1000</v>
      </c>
      <c r="BB64" s="8">
        <f>[4]AVAILABILITY!AC62</f>
        <v>1131</v>
      </c>
      <c r="BC64" s="8">
        <v>715</v>
      </c>
      <c r="BD64" s="8">
        <f>[4]AVAILABILITY!AD62</f>
        <v>1131</v>
      </c>
      <c r="BE64" s="8">
        <v>1020</v>
      </c>
      <c r="BF64" s="8">
        <f>[4]AVAILABILITY!AE62</f>
        <v>1131</v>
      </c>
      <c r="BG64" s="8">
        <f t="shared" si="12"/>
        <v>1131</v>
      </c>
      <c r="BH64" s="8">
        <f>[4]AVAILABILITY!AF62</f>
        <v>1131</v>
      </c>
      <c r="BI64" s="8">
        <f t="shared" si="8"/>
        <v>1131</v>
      </c>
      <c r="BJ64" s="8">
        <f>[4]AVAILABILITY!AG62</f>
        <v>1131</v>
      </c>
      <c r="BK64" s="8">
        <f t="shared" si="3"/>
        <v>1131</v>
      </c>
      <c r="BL64" s="8">
        <f>[4]AVAILABILITY!AH62</f>
        <v>1131</v>
      </c>
      <c r="BM64" s="8">
        <f t="shared" si="4"/>
        <v>1131</v>
      </c>
    </row>
    <row r="65" spans="1:65" ht="23.25">
      <c r="A65" s="6">
        <v>61</v>
      </c>
      <c r="B65" s="7">
        <v>0.625</v>
      </c>
      <c r="C65" s="7">
        <v>0.63541666666666663</v>
      </c>
      <c r="D65" s="8">
        <f>[4]AVAILABILITY!D63</f>
        <v>1065.5</v>
      </c>
      <c r="E65" s="8">
        <v>811</v>
      </c>
      <c r="F65" s="8">
        <f>[4]AVAILABILITY!E63</f>
        <v>1131</v>
      </c>
      <c r="G65" s="8">
        <v>1035</v>
      </c>
      <c r="H65" s="8">
        <f>[4]AVAILABILITY!F63</f>
        <v>565.5</v>
      </c>
      <c r="I65" s="8">
        <f t="shared" si="25"/>
        <v>565.5</v>
      </c>
      <c r="J65" s="8">
        <f>[4]AVAILABILITY!G63</f>
        <v>565.5</v>
      </c>
      <c r="K65" s="8">
        <v>436</v>
      </c>
      <c r="L65" s="8">
        <f>[4]AVAILABILITY!H63</f>
        <v>1131</v>
      </c>
      <c r="M65" s="8">
        <v>779</v>
      </c>
      <c r="N65" s="8">
        <f>[4]AVAILABILITY!I63</f>
        <v>1131</v>
      </c>
      <c r="O65" s="8">
        <f t="shared" ref="O65:O96" si="36">+N65</f>
        <v>1131</v>
      </c>
      <c r="P65" s="8">
        <f>[4]AVAILABILITY!J63</f>
        <v>1131</v>
      </c>
      <c r="Q65" s="8">
        <v>843</v>
      </c>
      <c r="R65" s="8">
        <f>[4]AVAILABILITY!K63</f>
        <v>1131</v>
      </c>
      <c r="S65" s="8">
        <f t="shared" si="19"/>
        <v>1131</v>
      </c>
      <c r="T65" s="8">
        <f>[4]AVAILABILITY!L63</f>
        <v>1131</v>
      </c>
      <c r="U65" s="8">
        <f t="shared" si="34"/>
        <v>1131</v>
      </c>
      <c r="V65" s="8">
        <f>[4]AVAILABILITY!M63</f>
        <v>1131</v>
      </c>
      <c r="W65" s="8">
        <f t="shared" si="5"/>
        <v>1131</v>
      </c>
      <c r="X65" s="8">
        <f>[4]AVAILABILITY!N63</f>
        <v>1131</v>
      </c>
      <c r="Y65" s="8">
        <f t="shared" si="6"/>
        <v>1131</v>
      </c>
      <c r="Z65" s="8">
        <f>[4]AVAILABILITY!O63</f>
        <v>1131</v>
      </c>
      <c r="AA65" s="8">
        <f t="shared" si="35"/>
        <v>1131</v>
      </c>
      <c r="AB65" s="8">
        <f>[4]AVAILABILITY!P63</f>
        <v>1131</v>
      </c>
      <c r="AC65" s="8">
        <f t="shared" si="27"/>
        <v>1131</v>
      </c>
      <c r="AD65" s="8">
        <f>[4]AVAILABILITY!Q63</f>
        <v>1131</v>
      </c>
      <c r="AE65" s="8">
        <v>715</v>
      </c>
      <c r="AF65" s="8">
        <f>[4]AVAILABILITY!R63</f>
        <v>1131</v>
      </c>
      <c r="AG65" s="8">
        <f t="shared" si="21"/>
        <v>1131</v>
      </c>
      <c r="AH65" s="8">
        <f>[4]AVAILABILITY!S63</f>
        <v>1131</v>
      </c>
      <c r="AI65" s="8">
        <f t="shared" si="33"/>
        <v>1131</v>
      </c>
      <c r="AJ65" s="8">
        <f>[4]AVAILABILITY!T63</f>
        <v>903</v>
      </c>
      <c r="AK65" s="8">
        <f t="shared" si="14"/>
        <v>903</v>
      </c>
      <c r="AL65" s="8">
        <f>[4]AVAILABILITY!U63</f>
        <v>1131</v>
      </c>
      <c r="AM65" s="8">
        <f t="shared" si="23"/>
        <v>1131</v>
      </c>
      <c r="AN65" s="8">
        <f>[4]AVAILABILITY!V63</f>
        <v>1131</v>
      </c>
      <c r="AO65" s="8">
        <v>715</v>
      </c>
      <c r="AP65" s="8">
        <f>[4]AVAILABILITY!W63</f>
        <v>1131</v>
      </c>
      <c r="AQ65" s="8">
        <v>715</v>
      </c>
      <c r="AR65" s="8">
        <f>[4]AVAILABILITY!X63</f>
        <v>1050</v>
      </c>
      <c r="AS65" s="8">
        <v>779</v>
      </c>
      <c r="AT65" s="8">
        <f>[4]AVAILABILITY!Y63</f>
        <v>1131</v>
      </c>
      <c r="AU65" s="8">
        <v>1067</v>
      </c>
      <c r="AV65" s="8">
        <f>[4]AVAILABILITY!Z63</f>
        <v>1050</v>
      </c>
      <c r="AW65" s="8">
        <v>964</v>
      </c>
      <c r="AX65" s="8">
        <f>[4]AVAILABILITY!AA63</f>
        <v>1050</v>
      </c>
      <c r="AY65" s="8">
        <f t="shared" si="29"/>
        <v>1050</v>
      </c>
      <c r="AZ65" s="8">
        <f>[4]AVAILABILITY!AB63</f>
        <v>1131</v>
      </c>
      <c r="BA65" s="8">
        <v>1000</v>
      </c>
      <c r="BB65" s="8">
        <f>[4]AVAILABILITY!AC63</f>
        <v>1131</v>
      </c>
      <c r="BC65" s="8">
        <v>715</v>
      </c>
      <c r="BD65" s="8">
        <f>[4]AVAILABILITY!AD63</f>
        <v>1131</v>
      </c>
      <c r="BE65" s="8">
        <v>1020</v>
      </c>
      <c r="BF65" s="8">
        <f>[4]AVAILABILITY!AE63</f>
        <v>1131</v>
      </c>
      <c r="BG65" s="8">
        <f t="shared" si="12"/>
        <v>1131</v>
      </c>
      <c r="BH65" s="8">
        <f>[4]AVAILABILITY!AF63</f>
        <v>1131</v>
      </c>
      <c r="BI65" s="8">
        <f t="shared" si="8"/>
        <v>1131</v>
      </c>
      <c r="BJ65" s="8">
        <f>[4]AVAILABILITY!AG63</f>
        <v>1131</v>
      </c>
      <c r="BK65" s="8">
        <f t="shared" si="3"/>
        <v>1131</v>
      </c>
      <c r="BL65" s="8">
        <f>[4]AVAILABILITY!AH63</f>
        <v>1131</v>
      </c>
      <c r="BM65" s="8">
        <f t="shared" si="4"/>
        <v>1131</v>
      </c>
    </row>
    <row r="66" spans="1:65" ht="23.25">
      <c r="A66" s="6">
        <v>62</v>
      </c>
      <c r="B66" s="7">
        <v>0.63541666666666663</v>
      </c>
      <c r="C66" s="7">
        <v>0.64583333333333337</v>
      </c>
      <c r="D66" s="8">
        <f>[4]AVAILABILITY!D64</f>
        <v>1095.5</v>
      </c>
      <c r="E66" s="8">
        <v>841</v>
      </c>
      <c r="F66" s="8">
        <f>[4]AVAILABILITY!E64</f>
        <v>1131</v>
      </c>
      <c r="G66" s="8">
        <v>1040</v>
      </c>
      <c r="H66" s="8">
        <f>[4]AVAILABILITY!F64</f>
        <v>565.5</v>
      </c>
      <c r="I66" s="8">
        <f t="shared" si="25"/>
        <v>565.5</v>
      </c>
      <c r="J66" s="8">
        <f>[4]AVAILABILITY!G64</f>
        <v>565.5</v>
      </c>
      <c r="K66" s="8">
        <v>468</v>
      </c>
      <c r="L66" s="8">
        <f>[4]AVAILABILITY!H64</f>
        <v>1131</v>
      </c>
      <c r="M66" s="8">
        <v>843</v>
      </c>
      <c r="N66" s="8">
        <f>[4]AVAILABILITY!I64</f>
        <v>1131</v>
      </c>
      <c r="O66" s="8">
        <f t="shared" si="36"/>
        <v>1131</v>
      </c>
      <c r="P66" s="8">
        <f>[4]AVAILABILITY!J64</f>
        <v>1131</v>
      </c>
      <c r="Q66" s="8">
        <v>907</v>
      </c>
      <c r="R66" s="8">
        <f>[4]AVAILABILITY!K64</f>
        <v>1131</v>
      </c>
      <c r="S66" s="8">
        <f t="shared" si="19"/>
        <v>1131</v>
      </c>
      <c r="T66" s="8">
        <f>[4]AVAILABILITY!L64</f>
        <v>1131</v>
      </c>
      <c r="U66" s="8">
        <f t="shared" si="34"/>
        <v>1131</v>
      </c>
      <c r="V66" s="8">
        <f>[4]AVAILABILITY!M64</f>
        <v>1131</v>
      </c>
      <c r="W66" s="8">
        <f t="shared" si="5"/>
        <v>1131</v>
      </c>
      <c r="X66" s="8">
        <f>[4]AVAILABILITY!N64</f>
        <v>1131</v>
      </c>
      <c r="Y66" s="8">
        <f t="shared" si="6"/>
        <v>1131</v>
      </c>
      <c r="Z66" s="8">
        <f>[4]AVAILABILITY!O64</f>
        <v>1131</v>
      </c>
      <c r="AA66" s="8">
        <f t="shared" si="35"/>
        <v>1131</v>
      </c>
      <c r="AB66" s="8">
        <f>[4]AVAILABILITY!P64</f>
        <v>1131</v>
      </c>
      <c r="AC66" s="8">
        <f t="shared" si="27"/>
        <v>1131</v>
      </c>
      <c r="AD66" s="8">
        <f>[4]AVAILABILITY!Q64</f>
        <v>1131</v>
      </c>
      <c r="AE66" s="8">
        <v>715</v>
      </c>
      <c r="AF66" s="8">
        <f>[4]AVAILABILITY!R64</f>
        <v>1131</v>
      </c>
      <c r="AG66" s="8">
        <f t="shared" si="21"/>
        <v>1131</v>
      </c>
      <c r="AH66" s="8">
        <f>[4]AVAILABILITY!S64</f>
        <v>1131</v>
      </c>
      <c r="AI66" s="8">
        <f t="shared" si="33"/>
        <v>1131</v>
      </c>
      <c r="AJ66" s="8">
        <f>[4]AVAILABILITY!T64</f>
        <v>901</v>
      </c>
      <c r="AK66" s="8">
        <f t="shared" si="14"/>
        <v>901</v>
      </c>
      <c r="AL66" s="8">
        <f>[4]AVAILABILITY!U64</f>
        <v>1131</v>
      </c>
      <c r="AM66" s="8">
        <f t="shared" si="23"/>
        <v>1131</v>
      </c>
      <c r="AN66" s="8">
        <f>[4]AVAILABILITY!V64</f>
        <v>1131</v>
      </c>
      <c r="AO66" s="8">
        <v>779</v>
      </c>
      <c r="AP66" s="8">
        <f>[4]AVAILABILITY!W64</f>
        <v>1131</v>
      </c>
      <c r="AQ66" s="8">
        <v>779</v>
      </c>
      <c r="AR66" s="8">
        <f>[4]AVAILABILITY!X64</f>
        <v>1050</v>
      </c>
      <c r="AS66" s="8">
        <v>843</v>
      </c>
      <c r="AT66" s="8">
        <f>[4]AVAILABILITY!Y64</f>
        <v>1131</v>
      </c>
      <c r="AU66" s="8">
        <v>1131</v>
      </c>
      <c r="AV66" s="8">
        <f>[4]AVAILABILITY!Z64</f>
        <v>1050</v>
      </c>
      <c r="AW66" s="8">
        <v>996</v>
      </c>
      <c r="AX66" s="8">
        <f>[4]AVAILABILITY!AA64</f>
        <v>1050</v>
      </c>
      <c r="AY66" s="8">
        <f t="shared" si="29"/>
        <v>1050</v>
      </c>
      <c r="AZ66" s="8">
        <f>[4]AVAILABILITY!AB64</f>
        <v>1131</v>
      </c>
      <c r="BA66" s="8">
        <f>+BA65+64</f>
        <v>1064</v>
      </c>
      <c r="BB66" s="8">
        <f>[4]AVAILABILITY!AC64</f>
        <v>1131</v>
      </c>
      <c r="BC66" s="8">
        <v>715</v>
      </c>
      <c r="BD66" s="8">
        <f>[4]AVAILABILITY!AD64</f>
        <v>1131</v>
      </c>
      <c r="BE66" s="8">
        <v>1020</v>
      </c>
      <c r="BF66" s="8">
        <f>[4]AVAILABILITY!AE64</f>
        <v>1131</v>
      </c>
      <c r="BG66" s="8">
        <f t="shared" si="12"/>
        <v>1131</v>
      </c>
      <c r="BH66" s="8">
        <f>[4]AVAILABILITY!AF64</f>
        <v>1131</v>
      </c>
      <c r="BI66" s="8">
        <f t="shared" si="8"/>
        <v>1131</v>
      </c>
      <c r="BJ66" s="8">
        <f>[4]AVAILABILITY!AG64</f>
        <v>1131</v>
      </c>
      <c r="BK66" s="8">
        <f t="shared" si="3"/>
        <v>1131</v>
      </c>
      <c r="BL66" s="8">
        <f>[4]AVAILABILITY!AH64</f>
        <v>1131</v>
      </c>
      <c r="BM66" s="8">
        <f t="shared" si="4"/>
        <v>1131</v>
      </c>
    </row>
    <row r="67" spans="1:65" ht="23.25">
      <c r="A67" s="6">
        <v>63</v>
      </c>
      <c r="B67" s="7">
        <v>0.64583333333333337</v>
      </c>
      <c r="C67" s="7">
        <v>0.65625</v>
      </c>
      <c r="D67" s="8">
        <f>[4]AVAILABILITY!D65</f>
        <v>1120.5</v>
      </c>
      <c r="E67" s="8">
        <v>866</v>
      </c>
      <c r="F67" s="8">
        <f>[4]AVAILABILITY!E65</f>
        <v>1131</v>
      </c>
      <c r="G67" s="8">
        <v>1040</v>
      </c>
      <c r="H67" s="8">
        <f>[4]AVAILABILITY!F65</f>
        <v>565.5</v>
      </c>
      <c r="I67" s="8">
        <f t="shared" si="25"/>
        <v>565.5</v>
      </c>
      <c r="J67" s="8">
        <f>[4]AVAILABILITY!G65</f>
        <v>565.5</v>
      </c>
      <c r="K67" s="8">
        <v>500</v>
      </c>
      <c r="L67" s="8">
        <f>[4]AVAILABILITY!H65</f>
        <v>1131</v>
      </c>
      <c r="M67" s="8">
        <v>850</v>
      </c>
      <c r="N67" s="8">
        <f>[4]AVAILABILITY!I65</f>
        <v>1131</v>
      </c>
      <c r="O67" s="8">
        <f t="shared" si="36"/>
        <v>1131</v>
      </c>
      <c r="P67" s="8">
        <f>[4]AVAILABILITY!J65</f>
        <v>1131</v>
      </c>
      <c r="Q67" s="8">
        <v>971</v>
      </c>
      <c r="R67" s="8">
        <f>[4]AVAILABILITY!K65</f>
        <v>1131</v>
      </c>
      <c r="S67" s="8">
        <f t="shared" si="19"/>
        <v>1131</v>
      </c>
      <c r="T67" s="8">
        <f>[4]AVAILABILITY!L65</f>
        <v>1131</v>
      </c>
      <c r="U67" s="8">
        <f t="shared" si="34"/>
        <v>1131</v>
      </c>
      <c r="V67" s="8">
        <f>[4]AVAILABILITY!M65</f>
        <v>1131</v>
      </c>
      <c r="W67" s="8">
        <f t="shared" si="5"/>
        <v>1131</v>
      </c>
      <c r="X67" s="8">
        <f>[4]AVAILABILITY!N65</f>
        <v>1131</v>
      </c>
      <c r="Y67" s="8">
        <f t="shared" si="6"/>
        <v>1131</v>
      </c>
      <c r="Z67" s="8">
        <f>[4]AVAILABILITY!O65</f>
        <v>1131</v>
      </c>
      <c r="AA67" s="8">
        <f t="shared" si="35"/>
        <v>1131</v>
      </c>
      <c r="AB67" s="8">
        <f>[4]AVAILABILITY!P65</f>
        <v>1131</v>
      </c>
      <c r="AC67" s="8">
        <f t="shared" si="27"/>
        <v>1131</v>
      </c>
      <c r="AD67" s="8">
        <f>[4]AVAILABILITY!Q65</f>
        <v>1131</v>
      </c>
      <c r="AE67" s="8">
        <v>715</v>
      </c>
      <c r="AF67" s="8">
        <f>[4]AVAILABILITY!R65</f>
        <v>1131</v>
      </c>
      <c r="AG67" s="8">
        <f t="shared" si="21"/>
        <v>1131</v>
      </c>
      <c r="AH67" s="8">
        <f>[4]AVAILABILITY!S65</f>
        <v>1131</v>
      </c>
      <c r="AI67" s="8">
        <f t="shared" si="33"/>
        <v>1131</v>
      </c>
      <c r="AJ67" s="8">
        <f>[4]AVAILABILITY!T65</f>
        <v>911</v>
      </c>
      <c r="AK67" s="8">
        <f t="shared" si="14"/>
        <v>911</v>
      </c>
      <c r="AL67" s="8">
        <f>[4]AVAILABILITY!U65</f>
        <v>1131</v>
      </c>
      <c r="AM67" s="8">
        <f t="shared" si="23"/>
        <v>1131</v>
      </c>
      <c r="AN67" s="8">
        <f>[4]AVAILABILITY!V65</f>
        <v>1131</v>
      </c>
      <c r="AO67" s="8">
        <v>843</v>
      </c>
      <c r="AP67" s="8">
        <f>[4]AVAILABILITY!W65</f>
        <v>1131</v>
      </c>
      <c r="AQ67" s="8">
        <v>843</v>
      </c>
      <c r="AR67" s="8">
        <f>[4]AVAILABILITY!X65</f>
        <v>1050</v>
      </c>
      <c r="AS67" s="8">
        <v>907</v>
      </c>
      <c r="AT67" s="8">
        <f>[4]AVAILABILITY!Y65</f>
        <v>1131</v>
      </c>
      <c r="AU67" s="8">
        <f t="shared" ref="AU67:AU95" si="37">+AT67</f>
        <v>1131</v>
      </c>
      <c r="AV67" s="8">
        <f>[4]AVAILABILITY!Z65</f>
        <v>1050</v>
      </c>
      <c r="AW67" s="8">
        <v>1028</v>
      </c>
      <c r="AX67" s="8">
        <f>[4]AVAILABILITY!AA65</f>
        <v>1050</v>
      </c>
      <c r="AY67" s="8">
        <f t="shared" si="29"/>
        <v>1050</v>
      </c>
      <c r="AZ67" s="8">
        <f>[4]AVAILABILITY!AB65</f>
        <v>1131</v>
      </c>
      <c r="BA67" s="8">
        <f>+BA66+64</f>
        <v>1128</v>
      </c>
      <c r="BB67" s="8">
        <f>[4]AVAILABILITY!AC65</f>
        <v>1131</v>
      </c>
      <c r="BC67" s="8">
        <v>715</v>
      </c>
      <c r="BD67" s="8">
        <f>[4]AVAILABILITY!AD65</f>
        <v>1131</v>
      </c>
      <c r="BE67" s="8">
        <f>+BE66+64</f>
        <v>1084</v>
      </c>
      <c r="BF67" s="8">
        <f>[4]AVAILABILITY!AE65</f>
        <v>1131</v>
      </c>
      <c r="BG67" s="8">
        <f t="shared" si="12"/>
        <v>1131</v>
      </c>
      <c r="BH67" s="8">
        <f>[4]AVAILABILITY!AF65</f>
        <v>1131</v>
      </c>
      <c r="BI67" s="8">
        <f t="shared" si="8"/>
        <v>1131</v>
      </c>
      <c r="BJ67" s="8">
        <f>[4]AVAILABILITY!AG65</f>
        <v>1131</v>
      </c>
      <c r="BK67" s="8">
        <f t="shared" si="3"/>
        <v>1131</v>
      </c>
      <c r="BL67" s="8">
        <f>[4]AVAILABILITY!AH65</f>
        <v>1131</v>
      </c>
      <c r="BM67" s="8">
        <f t="shared" si="4"/>
        <v>1131</v>
      </c>
    </row>
    <row r="68" spans="1:65" ht="23.25">
      <c r="A68" s="6">
        <v>64</v>
      </c>
      <c r="B68" s="7">
        <v>0.65625</v>
      </c>
      <c r="C68" s="7">
        <v>0.66666666666666663</v>
      </c>
      <c r="D68" s="8">
        <f>[4]AVAILABILITY!D66</f>
        <v>1131</v>
      </c>
      <c r="E68" s="8">
        <v>908.5</v>
      </c>
      <c r="F68" s="8">
        <f>[4]AVAILABILITY!E66</f>
        <v>1131</v>
      </c>
      <c r="G68" s="8">
        <v>1040</v>
      </c>
      <c r="H68" s="8">
        <f>[4]AVAILABILITY!F66</f>
        <v>565.5</v>
      </c>
      <c r="I68" s="8">
        <f t="shared" si="25"/>
        <v>565.5</v>
      </c>
      <c r="J68" s="8">
        <f>[4]AVAILABILITY!G66</f>
        <v>565.5</v>
      </c>
      <c r="K68" s="8">
        <v>532</v>
      </c>
      <c r="L68" s="8">
        <f>[4]AVAILABILITY!H66</f>
        <v>1131</v>
      </c>
      <c r="M68" s="8">
        <v>850</v>
      </c>
      <c r="N68" s="8">
        <f>[4]AVAILABILITY!I66</f>
        <v>1131</v>
      </c>
      <c r="O68" s="8">
        <f t="shared" si="36"/>
        <v>1131</v>
      </c>
      <c r="P68" s="8">
        <f>[4]AVAILABILITY!J66</f>
        <v>1131</v>
      </c>
      <c r="Q68" s="8">
        <v>1035</v>
      </c>
      <c r="R68" s="8">
        <f>[4]AVAILABILITY!K66</f>
        <v>1131</v>
      </c>
      <c r="S68" s="8">
        <f t="shared" si="19"/>
        <v>1131</v>
      </c>
      <c r="T68" s="8">
        <f>[4]AVAILABILITY!L66</f>
        <v>1131</v>
      </c>
      <c r="U68" s="8">
        <f t="shared" si="34"/>
        <v>1131</v>
      </c>
      <c r="V68" s="8">
        <f>[4]AVAILABILITY!M66</f>
        <v>1131</v>
      </c>
      <c r="W68" s="8">
        <f t="shared" si="5"/>
        <v>1131</v>
      </c>
      <c r="X68" s="8">
        <f>[4]AVAILABILITY!N66</f>
        <v>1131</v>
      </c>
      <c r="Y68" s="8">
        <f t="shared" si="6"/>
        <v>1131</v>
      </c>
      <c r="Z68" s="8">
        <f>[4]AVAILABILITY!O66</f>
        <v>1131</v>
      </c>
      <c r="AA68" s="8">
        <f t="shared" si="35"/>
        <v>1131</v>
      </c>
      <c r="AB68" s="8">
        <f>[4]AVAILABILITY!P66</f>
        <v>1131</v>
      </c>
      <c r="AC68" s="8">
        <f t="shared" si="27"/>
        <v>1131</v>
      </c>
      <c r="AD68" s="8">
        <f>[4]AVAILABILITY!Q66</f>
        <v>1131</v>
      </c>
      <c r="AE68" s="8">
        <v>779</v>
      </c>
      <c r="AF68" s="8">
        <f>[4]AVAILABILITY!R66</f>
        <v>1131</v>
      </c>
      <c r="AG68" s="8">
        <f t="shared" si="21"/>
        <v>1131</v>
      </c>
      <c r="AH68" s="8">
        <f>[4]AVAILABILITY!S66</f>
        <v>1131</v>
      </c>
      <c r="AI68" s="8">
        <f t="shared" si="33"/>
        <v>1131</v>
      </c>
      <c r="AJ68" s="8">
        <f>[4]AVAILABILITY!T66</f>
        <v>914</v>
      </c>
      <c r="AK68" s="8">
        <f t="shared" si="14"/>
        <v>914</v>
      </c>
      <c r="AL68" s="8">
        <f>[4]AVAILABILITY!U66</f>
        <v>1131</v>
      </c>
      <c r="AM68" s="8">
        <f t="shared" si="23"/>
        <v>1131</v>
      </c>
      <c r="AN68" s="8">
        <f>[4]AVAILABILITY!V66</f>
        <v>1131</v>
      </c>
      <c r="AO68" s="8">
        <v>907</v>
      </c>
      <c r="AP68" s="8">
        <f>[4]AVAILABILITY!W66</f>
        <v>1131</v>
      </c>
      <c r="AQ68" s="8">
        <v>907</v>
      </c>
      <c r="AR68" s="8">
        <f>[4]AVAILABILITY!X66</f>
        <v>1050</v>
      </c>
      <c r="AS68" s="8">
        <v>964</v>
      </c>
      <c r="AT68" s="8">
        <f>[4]AVAILABILITY!Y66</f>
        <v>1131</v>
      </c>
      <c r="AU68" s="8">
        <f t="shared" si="37"/>
        <v>1131</v>
      </c>
      <c r="AV68" s="8">
        <f>[4]AVAILABILITY!Z66</f>
        <v>1050</v>
      </c>
      <c r="AW68" s="8">
        <v>1050</v>
      </c>
      <c r="AX68" s="8">
        <f>[4]AVAILABILITY!AA66</f>
        <v>1050</v>
      </c>
      <c r="AY68" s="8">
        <f t="shared" si="29"/>
        <v>1050</v>
      </c>
      <c r="AZ68" s="8">
        <f>[4]AVAILABILITY!AB66</f>
        <v>1131</v>
      </c>
      <c r="BA68" s="8">
        <f t="shared" ref="BA68:BA96" si="38">+AZ68</f>
        <v>1131</v>
      </c>
      <c r="BB68" s="8">
        <f>[4]AVAILABILITY!AC66</f>
        <v>1131</v>
      </c>
      <c r="BC68" s="8">
        <v>779</v>
      </c>
      <c r="BD68" s="8">
        <f>[4]AVAILABILITY!AD66</f>
        <v>1131</v>
      </c>
      <c r="BE68" s="8">
        <v>1131</v>
      </c>
      <c r="BF68" s="8">
        <f>[4]AVAILABILITY!AE66</f>
        <v>1131</v>
      </c>
      <c r="BG68" s="8">
        <f t="shared" si="12"/>
        <v>1131</v>
      </c>
      <c r="BH68" s="8">
        <f>[4]AVAILABILITY!AF66</f>
        <v>1131</v>
      </c>
      <c r="BI68" s="8">
        <f t="shared" si="8"/>
        <v>1131</v>
      </c>
      <c r="BJ68" s="8">
        <f>[4]AVAILABILITY!AG66</f>
        <v>1131</v>
      </c>
      <c r="BK68" s="8">
        <f t="shared" si="3"/>
        <v>1131</v>
      </c>
      <c r="BL68" s="8">
        <f>[4]AVAILABILITY!AH66</f>
        <v>1131</v>
      </c>
      <c r="BM68" s="8">
        <f t="shared" si="4"/>
        <v>1131</v>
      </c>
    </row>
    <row r="69" spans="1:65" ht="23.25">
      <c r="A69" s="6">
        <v>65</v>
      </c>
      <c r="B69" s="7">
        <v>0.66666666666666663</v>
      </c>
      <c r="C69" s="7">
        <v>0.67708333333333337</v>
      </c>
      <c r="D69" s="8">
        <f>[4]AVAILABILITY!D67</f>
        <v>1131</v>
      </c>
      <c r="E69" s="8">
        <v>940.5</v>
      </c>
      <c r="F69" s="8">
        <f>[4]AVAILABILITY!E67</f>
        <v>1131</v>
      </c>
      <c r="G69" s="8">
        <v>1072</v>
      </c>
      <c r="H69" s="8">
        <f>[4]AVAILABILITY!F67</f>
        <v>565.5</v>
      </c>
      <c r="I69" s="8">
        <f t="shared" si="25"/>
        <v>565.5</v>
      </c>
      <c r="J69" s="8">
        <f>[4]AVAILABILITY!G67</f>
        <v>565.5</v>
      </c>
      <c r="K69" s="8">
        <v>564</v>
      </c>
      <c r="L69" s="8">
        <f>[4]AVAILABILITY!H67</f>
        <v>1131</v>
      </c>
      <c r="M69" s="8">
        <v>914</v>
      </c>
      <c r="N69" s="8">
        <f>[4]AVAILABILITY!I67</f>
        <v>1131</v>
      </c>
      <c r="O69" s="8">
        <f t="shared" si="36"/>
        <v>1131</v>
      </c>
      <c r="P69" s="8">
        <f>[4]AVAILABILITY!J67</f>
        <v>1131</v>
      </c>
      <c r="Q69" s="8">
        <v>1068.5</v>
      </c>
      <c r="R69" s="8">
        <f>[4]AVAILABILITY!K67</f>
        <v>1131</v>
      </c>
      <c r="S69" s="8">
        <f t="shared" si="19"/>
        <v>1131</v>
      </c>
      <c r="T69" s="8">
        <f>[4]AVAILABILITY!L67</f>
        <v>1131</v>
      </c>
      <c r="U69" s="8">
        <f t="shared" si="34"/>
        <v>1131</v>
      </c>
      <c r="V69" s="8">
        <f>[4]AVAILABILITY!M67</f>
        <v>1131</v>
      </c>
      <c r="W69" s="8">
        <f t="shared" si="5"/>
        <v>1131</v>
      </c>
      <c r="X69" s="8">
        <f>[4]AVAILABILITY!N67</f>
        <v>1131</v>
      </c>
      <c r="Y69" s="8">
        <f t="shared" si="6"/>
        <v>1131</v>
      </c>
      <c r="Z69" s="8">
        <f>[4]AVAILABILITY!O67</f>
        <v>1131</v>
      </c>
      <c r="AA69" s="8">
        <f t="shared" si="35"/>
        <v>1131</v>
      </c>
      <c r="AB69" s="8">
        <f>[4]AVAILABILITY!P67</f>
        <v>1131</v>
      </c>
      <c r="AC69" s="8">
        <f t="shared" si="27"/>
        <v>1131</v>
      </c>
      <c r="AD69" s="8">
        <f>[4]AVAILABILITY!Q67</f>
        <v>1131</v>
      </c>
      <c r="AE69" s="8">
        <v>843</v>
      </c>
      <c r="AF69" s="8">
        <f>[4]AVAILABILITY!R67</f>
        <v>1131</v>
      </c>
      <c r="AG69" s="8">
        <f t="shared" si="21"/>
        <v>1131</v>
      </c>
      <c r="AH69" s="8">
        <f>[4]AVAILABILITY!S67</f>
        <v>1131</v>
      </c>
      <c r="AI69" s="8">
        <f t="shared" si="33"/>
        <v>1131</v>
      </c>
      <c r="AJ69" s="8">
        <f>[4]AVAILABILITY!T67</f>
        <v>907</v>
      </c>
      <c r="AK69" s="8">
        <f t="shared" si="14"/>
        <v>907</v>
      </c>
      <c r="AL69" s="8">
        <f>[4]AVAILABILITY!U67</f>
        <v>1131</v>
      </c>
      <c r="AM69" s="8">
        <f t="shared" si="23"/>
        <v>1131</v>
      </c>
      <c r="AN69" s="8">
        <f>[4]AVAILABILITY!V67</f>
        <v>1131</v>
      </c>
      <c r="AO69" s="8">
        <v>971</v>
      </c>
      <c r="AP69" s="8">
        <f>[4]AVAILABILITY!W67</f>
        <v>1131</v>
      </c>
      <c r="AQ69" s="8">
        <v>971</v>
      </c>
      <c r="AR69" s="8">
        <f>[4]AVAILABILITY!X67</f>
        <v>1050</v>
      </c>
      <c r="AS69" s="8">
        <v>996</v>
      </c>
      <c r="AT69" s="8">
        <f>[4]AVAILABILITY!Y67</f>
        <v>1131</v>
      </c>
      <c r="AU69" s="8">
        <f t="shared" si="37"/>
        <v>1131</v>
      </c>
      <c r="AV69" s="8">
        <f>[4]AVAILABILITY!Z67</f>
        <v>1050</v>
      </c>
      <c r="AW69" s="8">
        <v>1050</v>
      </c>
      <c r="AX69" s="8">
        <f>[4]AVAILABILITY!AA67</f>
        <v>1050</v>
      </c>
      <c r="AY69" s="8">
        <f t="shared" si="29"/>
        <v>1050</v>
      </c>
      <c r="AZ69" s="8">
        <f>[4]AVAILABILITY!AB67</f>
        <v>1131</v>
      </c>
      <c r="BA69" s="8">
        <f t="shared" si="38"/>
        <v>1131</v>
      </c>
      <c r="BB69" s="8">
        <f>[4]AVAILABILITY!AC67</f>
        <v>1131</v>
      </c>
      <c r="BC69" s="8">
        <v>843</v>
      </c>
      <c r="BD69" s="8">
        <f>[4]AVAILABILITY!AD67</f>
        <v>1131</v>
      </c>
      <c r="BE69" s="8">
        <f t="shared" ref="BE69:BE100" si="39">+BD69</f>
        <v>1131</v>
      </c>
      <c r="BF69" s="8">
        <f>[4]AVAILABILITY!AE67</f>
        <v>1131</v>
      </c>
      <c r="BG69" s="8">
        <f t="shared" si="12"/>
        <v>1131</v>
      </c>
      <c r="BH69" s="8">
        <f>[4]AVAILABILITY!AF67</f>
        <v>1131</v>
      </c>
      <c r="BI69" s="8">
        <f t="shared" si="8"/>
        <v>1131</v>
      </c>
      <c r="BJ69" s="8">
        <f>[4]AVAILABILITY!AG67</f>
        <v>1131</v>
      </c>
      <c r="BK69" s="8">
        <f t="shared" si="3"/>
        <v>1131</v>
      </c>
      <c r="BL69" s="8">
        <f>[4]AVAILABILITY!AH67</f>
        <v>1131</v>
      </c>
      <c r="BM69" s="8">
        <f t="shared" si="4"/>
        <v>1131</v>
      </c>
    </row>
    <row r="70" spans="1:65" ht="23.25">
      <c r="A70" s="6">
        <v>66</v>
      </c>
      <c r="B70" s="7">
        <v>0.67708333333333337</v>
      </c>
      <c r="C70" s="7">
        <v>0.6875</v>
      </c>
      <c r="D70" s="8">
        <f>[4]AVAILABILITY!D68</f>
        <v>1131</v>
      </c>
      <c r="E70" s="8">
        <v>972.5</v>
      </c>
      <c r="F70" s="8">
        <f>[4]AVAILABILITY!E68</f>
        <v>1131</v>
      </c>
      <c r="G70" s="8">
        <v>1104</v>
      </c>
      <c r="H70" s="8">
        <f>[4]AVAILABILITY!F68</f>
        <v>565.5</v>
      </c>
      <c r="I70" s="8">
        <f t="shared" si="25"/>
        <v>565.5</v>
      </c>
      <c r="J70" s="8">
        <f>[4]AVAILABILITY!G68</f>
        <v>565.5</v>
      </c>
      <c r="K70" s="8">
        <v>565.5</v>
      </c>
      <c r="L70" s="8">
        <f>[4]AVAILABILITY!H68</f>
        <v>1131</v>
      </c>
      <c r="M70" s="8">
        <v>978</v>
      </c>
      <c r="N70" s="8">
        <f>[4]AVAILABILITY!I68</f>
        <v>1131</v>
      </c>
      <c r="O70" s="8">
        <f t="shared" si="36"/>
        <v>1131</v>
      </c>
      <c r="P70" s="8">
        <f>[4]AVAILABILITY!J68</f>
        <v>1131</v>
      </c>
      <c r="Q70" s="8">
        <v>1100.5</v>
      </c>
      <c r="R70" s="8">
        <f>[4]AVAILABILITY!K68</f>
        <v>1131</v>
      </c>
      <c r="S70" s="8">
        <f t="shared" si="19"/>
        <v>1131</v>
      </c>
      <c r="T70" s="8">
        <f>[4]AVAILABILITY!L68</f>
        <v>1131</v>
      </c>
      <c r="U70" s="8">
        <f t="shared" si="34"/>
        <v>1131</v>
      </c>
      <c r="V70" s="8">
        <f>[4]AVAILABILITY!M68</f>
        <v>1131</v>
      </c>
      <c r="W70" s="8">
        <f t="shared" si="5"/>
        <v>1131</v>
      </c>
      <c r="X70" s="8">
        <f>[4]AVAILABILITY!N68</f>
        <v>1131</v>
      </c>
      <c r="Y70" s="8">
        <f t="shared" si="6"/>
        <v>1131</v>
      </c>
      <c r="Z70" s="8">
        <f>[4]AVAILABILITY!O68</f>
        <v>1131</v>
      </c>
      <c r="AA70" s="8">
        <f t="shared" si="35"/>
        <v>1131</v>
      </c>
      <c r="AB70" s="8">
        <f>[4]AVAILABILITY!P68</f>
        <v>1131</v>
      </c>
      <c r="AC70" s="8">
        <f t="shared" si="27"/>
        <v>1131</v>
      </c>
      <c r="AD70" s="8">
        <f>[4]AVAILABILITY!Q68</f>
        <v>1131</v>
      </c>
      <c r="AE70" s="8">
        <v>907</v>
      </c>
      <c r="AF70" s="8">
        <f>[4]AVAILABILITY!R68</f>
        <v>1131</v>
      </c>
      <c r="AG70" s="8">
        <f t="shared" si="21"/>
        <v>1131</v>
      </c>
      <c r="AH70" s="8">
        <f>[4]AVAILABILITY!S68</f>
        <v>1131</v>
      </c>
      <c r="AI70" s="8">
        <f t="shared" si="33"/>
        <v>1131</v>
      </c>
      <c r="AJ70" s="8">
        <f>[4]AVAILABILITY!T68</f>
        <v>909</v>
      </c>
      <c r="AK70" s="8">
        <f t="shared" si="14"/>
        <v>909</v>
      </c>
      <c r="AL70" s="8">
        <f>[4]AVAILABILITY!U68</f>
        <v>1131</v>
      </c>
      <c r="AM70" s="8">
        <f t="shared" si="23"/>
        <v>1131</v>
      </c>
      <c r="AN70" s="8">
        <f>[4]AVAILABILITY!V68</f>
        <v>1131</v>
      </c>
      <c r="AO70" s="8">
        <v>1035</v>
      </c>
      <c r="AP70" s="8">
        <f>[4]AVAILABILITY!W68</f>
        <v>1131</v>
      </c>
      <c r="AQ70" s="8">
        <v>1035</v>
      </c>
      <c r="AR70" s="8">
        <f>[4]AVAILABILITY!X68</f>
        <v>1050</v>
      </c>
      <c r="AS70" s="8">
        <v>1028</v>
      </c>
      <c r="AT70" s="8">
        <f>[4]AVAILABILITY!Y68</f>
        <v>1131</v>
      </c>
      <c r="AU70" s="8">
        <f t="shared" si="37"/>
        <v>1131</v>
      </c>
      <c r="AV70" s="8">
        <f>[4]AVAILABILITY!Z68</f>
        <v>1050</v>
      </c>
      <c r="AW70" s="8">
        <f t="shared" ref="AW70:AW93" si="40">+AV70</f>
        <v>1050</v>
      </c>
      <c r="AX70" s="8">
        <f>[4]AVAILABILITY!AA68</f>
        <v>1050</v>
      </c>
      <c r="AY70" s="8">
        <f t="shared" si="29"/>
        <v>1050</v>
      </c>
      <c r="AZ70" s="8">
        <f>[4]AVAILABILITY!AB68</f>
        <v>1131</v>
      </c>
      <c r="BA70" s="8">
        <f t="shared" si="38"/>
        <v>1131</v>
      </c>
      <c r="BB70" s="8">
        <f>[4]AVAILABILITY!AC68</f>
        <v>1131</v>
      </c>
      <c r="BC70" s="8">
        <v>907</v>
      </c>
      <c r="BD70" s="8">
        <f>[4]AVAILABILITY!AD68</f>
        <v>1131</v>
      </c>
      <c r="BE70" s="8">
        <f t="shared" si="39"/>
        <v>1131</v>
      </c>
      <c r="BF70" s="8">
        <f>[4]AVAILABILITY!AE68</f>
        <v>1131</v>
      </c>
      <c r="BG70" s="8">
        <f t="shared" si="12"/>
        <v>1131</v>
      </c>
      <c r="BH70" s="8">
        <f>[4]AVAILABILITY!AF68</f>
        <v>1131</v>
      </c>
      <c r="BI70" s="8">
        <f t="shared" si="8"/>
        <v>1131</v>
      </c>
      <c r="BJ70" s="8">
        <f>[4]AVAILABILITY!AG68</f>
        <v>1131</v>
      </c>
      <c r="BK70" s="8">
        <f t="shared" ref="BK70:BK100" si="41">+BJ70</f>
        <v>1131</v>
      </c>
      <c r="BL70" s="8">
        <f>[4]AVAILABILITY!AH68</f>
        <v>1131</v>
      </c>
      <c r="BM70" s="8">
        <f t="shared" ref="BM70:BM100" si="42">+BL70</f>
        <v>1131</v>
      </c>
    </row>
    <row r="71" spans="1:65" ht="23.25">
      <c r="A71" s="6">
        <v>67</v>
      </c>
      <c r="B71" s="7">
        <v>0.6875</v>
      </c>
      <c r="C71" s="7">
        <v>0.69791666666666663</v>
      </c>
      <c r="D71" s="8">
        <f>[4]AVAILABILITY!D69</f>
        <v>1131</v>
      </c>
      <c r="E71" s="8">
        <v>1004.5</v>
      </c>
      <c r="F71" s="8">
        <f>[4]AVAILABILITY!E69</f>
        <v>1131</v>
      </c>
      <c r="G71" s="8">
        <v>1131</v>
      </c>
      <c r="H71" s="8">
        <f>[4]AVAILABILITY!F69</f>
        <v>565.5</v>
      </c>
      <c r="I71" s="8">
        <f t="shared" si="25"/>
        <v>565.5</v>
      </c>
      <c r="J71" s="8">
        <f>[4]AVAILABILITY!G69</f>
        <v>565.5</v>
      </c>
      <c r="K71" s="8">
        <v>565.5</v>
      </c>
      <c r="L71" s="8">
        <f>[4]AVAILABILITY!H69</f>
        <v>1131</v>
      </c>
      <c r="M71" s="8">
        <v>1040</v>
      </c>
      <c r="N71" s="8">
        <f>[4]AVAILABILITY!I69</f>
        <v>1131</v>
      </c>
      <c r="O71" s="8">
        <f t="shared" si="36"/>
        <v>1131</v>
      </c>
      <c r="P71" s="8">
        <f>[4]AVAILABILITY!J69</f>
        <v>1131</v>
      </c>
      <c r="Q71" s="8">
        <v>1131</v>
      </c>
      <c r="R71" s="8">
        <f>[4]AVAILABILITY!K69</f>
        <v>1131</v>
      </c>
      <c r="S71" s="8">
        <f t="shared" si="19"/>
        <v>1131</v>
      </c>
      <c r="T71" s="8">
        <f>[4]AVAILABILITY!L69</f>
        <v>1131</v>
      </c>
      <c r="U71" s="8">
        <f t="shared" si="34"/>
        <v>1131</v>
      </c>
      <c r="V71" s="8">
        <f>[4]AVAILABILITY!M69</f>
        <v>1131</v>
      </c>
      <c r="W71" s="8">
        <f t="shared" si="5"/>
        <v>1131</v>
      </c>
      <c r="X71" s="8">
        <f>[4]AVAILABILITY!N69</f>
        <v>1131</v>
      </c>
      <c r="Y71" s="8">
        <f t="shared" si="6"/>
        <v>1131</v>
      </c>
      <c r="Z71" s="8">
        <f>[4]AVAILABILITY!O69</f>
        <v>1131</v>
      </c>
      <c r="AA71" s="8">
        <f t="shared" si="35"/>
        <v>1131</v>
      </c>
      <c r="AB71" s="8">
        <f>[4]AVAILABILITY!P69</f>
        <v>1131</v>
      </c>
      <c r="AC71" s="8">
        <f t="shared" si="27"/>
        <v>1131</v>
      </c>
      <c r="AD71" s="8">
        <f>[4]AVAILABILITY!Q69</f>
        <v>1131</v>
      </c>
      <c r="AE71" s="8">
        <v>971</v>
      </c>
      <c r="AF71" s="8">
        <f>[4]AVAILABILITY!R69</f>
        <v>1131</v>
      </c>
      <c r="AG71" s="8">
        <f t="shared" si="21"/>
        <v>1131</v>
      </c>
      <c r="AH71" s="8">
        <f>[4]AVAILABILITY!S69</f>
        <v>1131</v>
      </c>
      <c r="AI71" s="8">
        <f t="shared" si="33"/>
        <v>1131</v>
      </c>
      <c r="AJ71" s="8">
        <f>[4]AVAILABILITY!T69</f>
        <v>915</v>
      </c>
      <c r="AK71" s="8">
        <f t="shared" si="14"/>
        <v>915</v>
      </c>
      <c r="AL71" s="8">
        <f>[4]AVAILABILITY!U69</f>
        <v>1131</v>
      </c>
      <c r="AM71" s="8">
        <f t="shared" si="23"/>
        <v>1131</v>
      </c>
      <c r="AN71" s="8">
        <f>[4]AVAILABILITY!V69</f>
        <v>1131</v>
      </c>
      <c r="AO71" s="8">
        <v>1068.5</v>
      </c>
      <c r="AP71" s="8">
        <f>[4]AVAILABILITY!W69</f>
        <v>1131</v>
      </c>
      <c r="AQ71" s="8">
        <v>1068.5</v>
      </c>
      <c r="AR71" s="8">
        <f>[4]AVAILABILITY!X69</f>
        <v>1050</v>
      </c>
      <c r="AS71" s="8">
        <v>1050</v>
      </c>
      <c r="AT71" s="8">
        <f>[4]AVAILABILITY!Y69</f>
        <v>1131</v>
      </c>
      <c r="AU71" s="8">
        <f t="shared" si="37"/>
        <v>1131</v>
      </c>
      <c r="AV71" s="8">
        <f>[4]AVAILABILITY!Z69</f>
        <v>1050</v>
      </c>
      <c r="AW71" s="8">
        <f t="shared" si="40"/>
        <v>1050</v>
      </c>
      <c r="AX71" s="8">
        <f>[4]AVAILABILITY!AA69</f>
        <v>1050</v>
      </c>
      <c r="AY71" s="8">
        <f t="shared" si="29"/>
        <v>1050</v>
      </c>
      <c r="AZ71" s="8">
        <f>[4]AVAILABILITY!AB69</f>
        <v>1131</v>
      </c>
      <c r="BA71" s="8">
        <f t="shared" si="38"/>
        <v>1131</v>
      </c>
      <c r="BB71" s="8">
        <f>[4]AVAILABILITY!AC69</f>
        <v>1131</v>
      </c>
      <c r="BC71" s="8">
        <v>971</v>
      </c>
      <c r="BD71" s="8">
        <f>[4]AVAILABILITY!AD69</f>
        <v>1131</v>
      </c>
      <c r="BE71" s="8">
        <f t="shared" si="39"/>
        <v>1131</v>
      </c>
      <c r="BF71" s="8">
        <f>[4]AVAILABILITY!AE69</f>
        <v>1131</v>
      </c>
      <c r="BG71" s="8">
        <f t="shared" si="12"/>
        <v>1131</v>
      </c>
      <c r="BH71" s="8">
        <f>[4]AVAILABILITY!AF69</f>
        <v>1131</v>
      </c>
      <c r="BI71" s="8">
        <f t="shared" si="8"/>
        <v>1131</v>
      </c>
      <c r="BJ71" s="8">
        <f>[4]AVAILABILITY!AG69</f>
        <v>1131</v>
      </c>
      <c r="BK71" s="8">
        <f t="shared" si="41"/>
        <v>1131</v>
      </c>
      <c r="BL71" s="8">
        <f>[4]AVAILABILITY!AH69</f>
        <v>1131</v>
      </c>
      <c r="BM71" s="8">
        <f t="shared" si="42"/>
        <v>1131</v>
      </c>
    </row>
    <row r="72" spans="1:65" ht="23.25">
      <c r="A72" s="6">
        <v>68</v>
      </c>
      <c r="B72" s="7">
        <v>0.69791666666666663</v>
      </c>
      <c r="C72" s="7">
        <v>0.70833333333333337</v>
      </c>
      <c r="D72" s="8">
        <f>[4]AVAILABILITY!D70</f>
        <v>1131</v>
      </c>
      <c r="E72" s="8">
        <v>1036.5</v>
      </c>
      <c r="F72" s="8">
        <f>[4]AVAILABILITY!E70</f>
        <v>1131</v>
      </c>
      <c r="G72" s="8">
        <f t="shared" ref="G72:G89" si="43">+F72</f>
        <v>1131</v>
      </c>
      <c r="H72" s="8">
        <f>[4]AVAILABILITY!F70</f>
        <v>565.5</v>
      </c>
      <c r="I72" s="8">
        <f t="shared" si="25"/>
        <v>565.5</v>
      </c>
      <c r="J72" s="8">
        <f>[4]AVAILABILITY!G70</f>
        <v>565.5</v>
      </c>
      <c r="K72" s="8">
        <f t="shared" ref="K72:K97" si="44">+J72</f>
        <v>565.5</v>
      </c>
      <c r="L72" s="8">
        <f>[4]AVAILABILITY!H70</f>
        <v>1131</v>
      </c>
      <c r="M72" s="8">
        <v>1072</v>
      </c>
      <c r="N72" s="8">
        <f>[4]AVAILABILITY!I70</f>
        <v>1131</v>
      </c>
      <c r="O72" s="8">
        <f t="shared" si="36"/>
        <v>1131</v>
      </c>
      <c r="P72" s="8">
        <f>[4]AVAILABILITY!J70</f>
        <v>1131</v>
      </c>
      <c r="Q72" s="8">
        <f t="shared" ref="Q72:Q93" si="45">+P72</f>
        <v>1131</v>
      </c>
      <c r="R72" s="8">
        <f>[4]AVAILABILITY!K70</f>
        <v>1131</v>
      </c>
      <c r="S72" s="8">
        <f t="shared" si="19"/>
        <v>1131</v>
      </c>
      <c r="T72" s="8">
        <f>[4]AVAILABILITY!L70</f>
        <v>1131</v>
      </c>
      <c r="U72" s="8">
        <f t="shared" si="34"/>
        <v>1131</v>
      </c>
      <c r="V72" s="8">
        <f>[4]AVAILABILITY!M70</f>
        <v>1131</v>
      </c>
      <c r="W72" s="8">
        <f t="shared" si="5"/>
        <v>1131</v>
      </c>
      <c r="X72" s="8">
        <f>[4]AVAILABILITY!N70</f>
        <v>1131</v>
      </c>
      <c r="Y72" s="8">
        <f t="shared" si="6"/>
        <v>1131</v>
      </c>
      <c r="Z72" s="8">
        <f>[4]AVAILABILITY!O70</f>
        <v>1131</v>
      </c>
      <c r="AA72" s="8">
        <f t="shared" si="35"/>
        <v>1131</v>
      </c>
      <c r="AB72" s="8">
        <f>[4]AVAILABILITY!P70</f>
        <v>1131</v>
      </c>
      <c r="AC72" s="8">
        <f t="shared" si="27"/>
        <v>1131</v>
      </c>
      <c r="AD72" s="8">
        <f>[4]AVAILABILITY!Q70</f>
        <v>1131</v>
      </c>
      <c r="AE72" s="8">
        <v>1035</v>
      </c>
      <c r="AF72" s="8">
        <f>[4]AVAILABILITY!R70</f>
        <v>1131</v>
      </c>
      <c r="AG72" s="8">
        <f t="shared" si="21"/>
        <v>1131</v>
      </c>
      <c r="AH72" s="8">
        <f>[4]AVAILABILITY!S70</f>
        <v>1131</v>
      </c>
      <c r="AI72" s="8">
        <f t="shared" si="33"/>
        <v>1131</v>
      </c>
      <c r="AJ72" s="8">
        <f>[4]AVAILABILITY!T70</f>
        <v>918</v>
      </c>
      <c r="AK72" s="8">
        <f t="shared" si="14"/>
        <v>918</v>
      </c>
      <c r="AL72" s="8">
        <f>[4]AVAILABILITY!U70</f>
        <v>1131</v>
      </c>
      <c r="AM72" s="8">
        <f t="shared" si="23"/>
        <v>1131</v>
      </c>
      <c r="AN72" s="8">
        <f>[4]AVAILABILITY!V70</f>
        <v>1131</v>
      </c>
      <c r="AO72" s="8">
        <v>1100.5</v>
      </c>
      <c r="AP72" s="8">
        <f>[4]AVAILABILITY!W70</f>
        <v>1131</v>
      </c>
      <c r="AQ72" s="8">
        <v>1100.5</v>
      </c>
      <c r="AR72" s="8">
        <f>[4]AVAILABILITY!X70</f>
        <v>1050</v>
      </c>
      <c r="AS72" s="8">
        <v>1050</v>
      </c>
      <c r="AT72" s="8">
        <f>[4]AVAILABILITY!Y70</f>
        <v>1131</v>
      </c>
      <c r="AU72" s="8">
        <f t="shared" si="37"/>
        <v>1131</v>
      </c>
      <c r="AV72" s="8">
        <f>[4]AVAILABILITY!Z70</f>
        <v>1050</v>
      </c>
      <c r="AW72" s="8">
        <f t="shared" si="40"/>
        <v>1050</v>
      </c>
      <c r="AX72" s="8">
        <f>[4]AVAILABILITY!AA70</f>
        <v>1050</v>
      </c>
      <c r="AY72" s="8">
        <f t="shared" si="29"/>
        <v>1050</v>
      </c>
      <c r="AZ72" s="8">
        <f>[4]AVAILABILITY!AB70</f>
        <v>1131</v>
      </c>
      <c r="BA72" s="8">
        <f t="shared" si="38"/>
        <v>1131</v>
      </c>
      <c r="BB72" s="8">
        <f>[4]AVAILABILITY!AC70</f>
        <v>1131</v>
      </c>
      <c r="BC72" s="8">
        <v>1035</v>
      </c>
      <c r="BD72" s="8">
        <f>[4]AVAILABILITY!AD70</f>
        <v>1131</v>
      </c>
      <c r="BE72" s="8">
        <f t="shared" si="39"/>
        <v>1131</v>
      </c>
      <c r="BF72" s="8">
        <f>[4]AVAILABILITY!AE70</f>
        <v>1131</v>
      </c>
      <c r="BG72" s="8">
        <f t="shared" si="12"/>
        <v>1131</v>
      </c>
      <c r="BH72" s="8">
        <f>[4]AVAILABILITY!AF70</f>
        <v>1131</v>
      </c>
      <c r="BI72" s="8">
        <f t="shared" si="8"/>
        <v>1131</v>
      </c>
      <c r="BJ72" s="8">
        <f>[4]AVAILABILITY!AG70</f>
        <v>1131</v>
      </c>
      <c r="BK72" s="8">
        <f t="shared" si="41"/>
        <v>1131</v>
      </c>
      <c r="BL72" s="8">
        <f>[4]AVAILABILITY!AH70</f>
        <v>1131</v>
      </c>
      <c r="BM72" s="8">
        <f t="shared" si="42"/>
        <v>1131</v>
      </c>
    </row>
    <row r="73" spans="1:65" ht="23.25">
      <c r="A73" s="6">
        <v>69</v>
      </c>
      <c r="B73" s="7">
        <v>0.70833333333333337</v>
      </c>
      <c r="C73" s="7">
        <v>0.71875</v>
      </c>
      <c r="D73" s="8">
        <f>[4]AVAILABILITY!D71</f>
        <v>1131</v>
      </c>
      <c r="E73" s="8">
        <v>1068.5</v>
      </c>
      <c r="F73" s="8">
        <f>[4]AVAILABILITY!E71</f>
        <v>1131</v>
      </c>
      <c r="G73" s="8">
        <f t="shared" si="43"/>
        <v>1131</v>
      </c>
      <c r="H73" s="8">
        <f>[4]AVAILABILITY!F71</f>
        <v>565.5</v>
      </c>
      <c r="I73" s="8">
        <f t="shared" si="25"/>
        <v>565.5</v>
      </c>
      <c r="J73" s="8">
        <f>[4]AVAILABILITY!G71</f>
        <v>565.5</v>
      </c>
      <c r="K73" s="8">
        <f t="shared" si="44"/>
        <v>565.5</v>
      </c>
      <c r="L73" s="8">
        <f>[4]AVAILABILITY!H71</f>
        <v>1131</v>
      </c>
      <c r="M73" s="8">
        <v>1104</v>
      </c>
      <c r="N73" s="8">
        <f>[4]AVAILABILITY!I71</f>
        <v>1131</v>
      </c>
      <c r="O73" s="8">
        <f t="shared" si="36"/>
        <v>1131</v>
      </c>
      <c r="P73" s="8">
        <f>[4]AVAILABILITY!J71</f>
        <v>1131</v>
      </c>
      <c r="Q73" s="8">
        <f t="shared" si="45"/>
        <v>1131</v>
      </c>
      <c r="R73" s="8">
        <f>[4]AVAILABILITY!K71</f>
        <v>1131</v>
      </c>
      <c r="S73" s="8">
        <f t="shared" si="19"/>
        <v>1131</v>
      </c>
      <c r="T73" s="8">
        <f>[4]AVAILABILITY!L71</f>
        <v>1131</v>
      </c>
      <c r="U73" s="8">
        <f t="shared" si="34"/>
        <v>1131</v>
      </c>
      <c r="V73" s="8">
        <f>[4]AVAILABILITY!M71</f>
        <v>1131</v>
      </c>
      <c r="W73" s="8">
        <f t="shared" si="5"/>
        <v>1131</v>
      </c>
      <c r="X73" s="8">
        <f>[4]AVAILABILITY!N71</f>
        <v>1131</v>
      </c>
      <c r="Y73" s="8">
        <f t="shared" si="6"/>
        <v>1131</v>
      </c>
      <c r="Z73" s="8">
        <f>[4]AVAILABILITY!O71</f>
        <v>1131</v>
      </c>
      <c r="AA73" s="8">
        <f t="shared" si="35"/>
        <v>1131</v>
      </c>
      <c r="AB73" s="8">
        <f>[4]AVAILABILITY!P71</f>
        <v>1131</v>
      </c>
      <c r="AC73" s="8">
        <f t="shared" si="27"/>
        <v>1131</v>
      </c>
      <c r="AD73" s="8">
        <f>[4]AVAILABILITY!Q71</f>
        <v>1131</v>
      </c>
      <c r="AE73" s="8">
        <v>1068.5</v>
      </c>
      <c r="AF73" s="8">
        <f>[4]AVAILABILITY!R71</f>
        <v>1131</v>
      </c>
      <c r="AG73" s="8">
        <f t="shared" si="21"/>
        <v>1131</v>
      </c>
      <c r="AH73" s="8">
        <f>[4]AVAILABILITY!S71</f>
        <v>1131</v>
      </c>
      <c r="AI73" s="8">
        <f t="shared" si="33"/>
        <v>1131</v>
      </c>
      <c r="AJ73" s="8">
        <f>[4]AVAILABILITY!T71</f>
        <v>919</v>
      </c>
      <c r="AK73" s="8">
        <f t="shared" si="14"/>
        <v>919</v>
      </c>
      <c r="AL73" s="8">
        <f>[4]AVAILABILITY!U71</f>
        <v>1131</v>
      </c>
      <c r="AM73" s="8">
        <f t="shared" si="23"/>
        <v>1131</v>
      </c>
      <c r="AN73" s="8">
        <f>[4]AVAILABILITY!V71</f>
        <v>1131</v>
      </c>
      <c r="AO73" s="8">
        <v>1131</v>
      </c>
      <c r="AP73" s="8">
        <f>[4]AVAILABILITY!W71</f>
        <v>1131</v>
      </c>
      <c r="AQ73" s="8">
        <v>1131</v>
      </c>
      <c r="AR73" s="8">
        <f>[4]AVAILABILITY!X71</f>
        <v>1050</v>
      </c>
      <c r="AS73" s="8">
        <f t="shared" ref="AS73:AS99" si="46">+AR73</f>
        <v>1050</v>
      </c>
      <c r="AT73" s="8">
        <f>[4]AVAILABILITY!Y71</f>
        <v>1131</v>
      </c>
      <c r="AU73" s="8">
        <f t="shared" si="37"/>
        <v>1131</v>
      </c>
      <c r="AV73" s="8">
        <f>[4]AVAILABILITY!Z71</f>
        <v>1050</v>
      </c>
      <c r="AW73" s="8">
        <f t="shared" si="40"/>
        <v>1050</v>
      </c>
      <c r="AX73" s="8">
        <f>[4]AVAILABILITY!AA71</f>
        <v>1050</v>
      </c>
      <c r="AY73" s="8">
        <f t="shared" si="29"/>
        <v>1050</v>
      </c>
      <c r="AZ73" s="8">
        <f>[4]AVAILABILITY!AB71</f>
        <v>1131</v>
      </c>
      <c r="BA73" s="8">
        <f t="shared" si="38"/>
        <v>1131</v>
      </c>
      <c r="BB73" s="8">
        <f>[4]AVAILABILITY!AC71</f>
        <v>1131</v>
      </c>
      <c r="BC73" s="8">
        <v>1068.5</v>
      </c>
      <c r="BD73" s="8">
        <f>[4]AVAILABILITY!AD71</f>
        <v>1131</v>
      </c>
      <c r="BE73" s="8">
        <f t="shared" si="39"/>
        <v>1131</v>
      </c>
      <c r="BF73" s="8">
        <f>[4]AVAILABILITY!AE71</f>
        <v>1131</v>
      </c>
      <c r="BG73" s="8">
        <f t="shared" si="12"/>
        <v>1131</v>
      </c>
      <c r="BH73" s="8">
        <f>[4]AVAILABILITY!AF71</f>
        <v>1131</v>
      </c>
      <c r="BI73" s="8">
        <f t="shared" si="8"/>
        <v>1131</v>
      </c>
      <c r="BJ73" s="8">
        <f>[4]AVAILABILITY!AG71</f>
        <v>1131</v>
      </c>
      <c r="BK73" s="8">
        <f t="shared" si="41"/>
        <v>1131</v>
      </c>
      <c r="BL73" s="8">
        <f>[4]AVAILABILITY!AH71</f>
        <v>1131</v>
      </c>
      <c r="BM73" s="8">
        <f t="shared" si="42"/>
        <v>1131</v>
      </c>
    </row>
    <row r="74" spans="1:65" ht="23.25">
      <c r="A74" s="6">
        <v>70</v>
      </c>
      <c r="B74" s="7">
        <v>0.71875</v>
      </c>
      <c r="C74" s="7">
        <v>0.72916666666666663</v>
      </c>
      <c r="D74" s="8">
        <f>[4]AVAILABILITY!D72</f>
        <v>1131</v>
      </c>
      <c r="E74" s="8">
        <v>1100.5</v>
      </c>
      <c r="F74" s="8">
        <f>[4]AVAILABILITY!E72</f>
        <v>1131</v>
      </c>
      <c r="G74" s="8">
        <f t="shared" si="43"/>
        <v>1131</v>
      </c>
      <c r="H74" s="8">
        <f>[4]AVAILABILITY!F72</f>
        <v>565.5</v>
      </c>
      <c r="I74" s="8">
        <f t="shared" si="25"/>
        <v>565.5</v>
      </c>
      <c r="J74" s="8">
        <f>[4]AVAILABILITY!G72</f>
        <v>565.5</v>
      </c>
      <c r="K74" s="8">
        <f t="shared" si="44"/>
        <v>565.5</v>
      </c>
      <c r="L74" s="8">
        <f>[4]AVAILABILITY!H72</f>
        <v>1131</v>
      </c>
      <c r="M74" s="8">
        <v>1131</v>
      </c>
      <c r="N74" s="8">
        <f>[4]AVAILABILITY!I72</f>
        <v>1131</v>
      </c>
      <c r="O74" s="8">
        <f t="shared" si="36"/>
        <v>1131</v>
      </c>
      <c r="P74" s="8">
        <f>[4]AVAILABILITY!J72</f>
        <v>1131</v>
      </c>
      <c r="Q74" s="8">
        <f t="shared" si="45"/>
        <v>1131</v>
      </c>
      <c r="R74" s="8">
        <f>[4]AVAILABILITY!K72</f>
        <v>1131</v>
      </c>
      <c r="S74" s="8">
        <f t="shared" si="19"/>
        <v>1131</v>
      </c>
      <c r="T74" s="8">
        <f>[4]AVAILABILITY!L72</f>
        <v>1131</v>
      </c>
      <c r="U74" s="8">
        <f t="shared" si="34"/>
        <v>1131</v>
      </c>
      <c r="V74" s="8">
        <f>[4]AVAILABILITY!M72</f>
        <v>1131</v>
      </c>
      <c r="W74" s="8">
        <f t="shared" si="5"/>
        <v>1131</v>
      </c>
      <c r="X74" s="8">
        <f>[4]AVAILABILITY!N72</f>
        <v>1131</v>
      </c>
      <c r="Y74" s="8">
        <f t="shared" si="6"/>
        <v>1131</v>
      </c>
      <c r="Z74" s="8">
        <f>[4]AVAILABILITY!O72</f>
        <v>1131</v>
      </c>
      <c r="AA74" s="8">
        <f t="shared" si="35"/>
        <v>1131</v>
      </c>
      <c r="AB74" s="8">
        <f>[4]AVAILABILITY!P72</f>
        <v>1131</v>
      </c>
      <c r="AC74" s="8">
        <f t="shared" si="27"/>
        <v>1131</v>
      </c>
      <c r="AD74" s="8">
        <f>[4]AVAILABILITY!Q72</f>
        <v>1131</v>
      </c>
      <c r="AE74" s="8">
        <v>1100.5</v>
      </c>
      <c r="AF74" s="8">
        <f>[4]AVAILABILITY!R72</f>
        <v>1131</v>
      </c>
      <c r="AG74" s="8">
        <f t="shared" si="21"/>
        <v>1131</v>
      </c>
      <c r="AH74" s="8">
        <f>[4]AVAILABILITY!S72</f>
        <v>1131</v>
      </c>
      <c r="AI74" s="8">
        <f t="shared" si="33"/>
        <v>1131</v>
      </c>
      <c r="AJ74" s="8">
        <f>[4]AVAILABILITY!T72</f>
        <v>989</v>
      </c>
      <c r="AK74" s="8">
        <f t="shared" si="14"/>
        <v>989</v>
      </c>
      <c r="AL74" s="8">
        <f>[4]AVAILABILITY!U72</f>
        <v>1131</v>
      </c>
      <c r="AM74" s="8">
        <f t="shared" si="23"/>
        <v>1131</v>
      </c>
      <c r="AN74" s="8">
        <f>[4]AVAILABILITY!V72</f>
        <v>1131</v>
      </c>
      <c r="AO74" s="8">
        <v>1131</v>
      </c>
      <c r="AP74" s="8">
        <f>[4]AVAILABILITY!W72</f>
        <v>1131</v>
      </c>
      <c r="AQ74" s="8">
        <f t="shared" ref="AQ74:AQ96" si="47">+AP74</f>
        <v>1131</v>
      </c>
      <c r="AR74" s="8">
        <f>[4]AVAILABILITY!X72</f>
        <v>1050</v>
      </c>
      <c r="AS74" s="8">
        <f t="shared" si="46"/>
        <v>1050</v>
      </c>
      <c r="AT74" s="8">
        <f>[4]AVAILABILITY!Y72</f>
        <v>1131</v>
      </c>
      <c r="AU74" s="8">
        <f t="shared" si="37"/>
        <v>1131</v>
      </c>
      <c r="AV74" s="8">
        <f>[4]AVAILABILITY!Z72</f>
        <v>1050</v>
      </c>
      <c r="AW74" s="8">
        <f t="shared" si="40"/>
        <v>1050</v>
      </c>
      <c r="AX74" s="8">
        <f>[4]AVAILABILITY!AA72</f>
        <v>1050</v>
      </c>
      <c r="AY74" s="8">
        <f t="shared" si="29"/>
        <v>1050</v>
      </c>
      <c r="AZ74" s="8">
        <f>[4]AVAILABILITY!AB72</f>
        <v>1131</v>
      </c>
      <c r="BA74" s="8">
        <f t="shared" si="38"/>
        <v>1131</v>
      </c>
      <c r="BB74" s="8">
        <f>[4]AVAILABILITY!AC72</f>
        <v>1131</v>
      </c>
      <c r="BC74" s="8">
        <v>1100.5</v>
      </c>
      <c r="BD74" s="8">
        <f>[4]AVAILABILITY!AD72</f>
        <v>1131</v>
      </c>
      <c r="BE74" s="8">
        <f t="shared" si="39"/>
        <v>1131</v>
      </c>
      <c r="BF74" s="8">
        <f>[4]AVAILABILITY!AE72</f>
        <v>1131</v>
      </c>
      <c r="BG74" s="8">
        <f t="shared" si="12"/>
        <v>1131</v>
      </c>
      <c r="BH74" s="8">
        <f>[4]AVAILABILITY!AF72</f>
        <v>1131</v>
      </c>
      <c r="BI74" s="8">
        <f t="shared" si="8"/>
        <v>1131</v>
      </c>
      <c r="BJ74" s="8">
        <f>[4]AVAILABILITY!AG72</f>
        <v>1131</v>
      </c>
      <c r="BK74" s="8">
        <f t="shared" si="41"/>
        <v>1131</v>
      </c>
      <c r="BL74" s="8">
        <f>[4]AVAILABILITY!AH72</f>
        <v>1131</v>
      </c>
      <c r="BM74" s="8">
        <f t="shared" si="42"/>
        <v>1131</v>
      </c>
    </row>
    <row r="75" spans="1:65" ht="23.25">
      <c r="A75" s="6">
        <v>71</v>
      </c>
      <c r="B75" s="7">
        <v>0.72916666666666663</v>
      </c>
      <c r="C75" s="7">
        <v>0.73958333333333337</v>
      </c>
      <c r="D75" s="8">
        <f>[4]AVAILABILITY!D73</f>
        <v>1131</v>
      </c>
      <c r="E75" s="8">
        <v>1131</v>
      </c>
      <c r="F75" s="8">
        <f>[4]AVAILABILITY!E73</f>
        <v>1131</v>
      </c>
      <c r="G75" s="8">
        <f t="shared" si="43"/>
        <v>1131</v>
      </c>
      <c r="H75" s="8">
        <f>[4]AVAILABILITY!F73</f>
        <v>565.5</v>
      </c>
      <c r="I75" s="8">
        <f t="shared" si="25"/>
        <v>565.5</v>
      </c>
      <c r="J75" s="8">
        <f>[4]AVAILABILITY!G73</f>
        <v>565.5</v>
      </c>
      <c r="K75" s="8">
        <f t="shared" si="44"/>
        <v>565.5</v>
      </c>
      <c r="L75" s="8">
        <f>[4]AVAILABILITY!H73</f>
        <v>1131</v>
      </c>
      <c r="M75" s="8">
        <f t="shared" ref="M75:M87" si="48">+L75</f>
        <v>1131</v>
      </c>
      <c r="N75" s="8">
        <f>[4]AVAILABILITY!I73</f>
        <v>1131</v>
      </c>
      <c r="O75" s="8">
        <f t="shared" si="36"/>
        <v>1131</v>
      </c>
      <c r="P75" s="8">
        <f>[4]AVAILABILITY!J73</f>
        <v>1131</v>
      </c>
      <c r="Q75" s="8">
        <f t="shared" si="45"/>
        <v>1131</v>
      </c>
      <c r="R75" s="8">
        <f>[4]AVAILABILITY!K73</f>
        <v>1131</v>
      </c>
      <c r="S75" s="8">
        <f t="shared" si="19"/>
        <v>1131</v>
      </c>
      <c r="T75" s="8">
        <f>[4]AVAILABILITY!L73</f>
        <v>1131</v>
      </c>
      <c r="U75" s="8">
        <f t="shared" si="34"/>
        <v>1131</v>
      </c>
      <c r="V75" s="8">
        <f>[4]AVAILABILITY!M73</f>
        <v>1131</v>
      </c>
      <c r="W75" s="8">
        <f t="shared" si="5"/>
        <v>1131</v>
      </c>
      <c r="X75" s="8">
        <f>[4]AVAILABILITY!N73</f>
        <v>1131</v>
      </c>
      <c r="Y75" s="8">
        <f t="shared" si="6"/>
        <v>1131</v>
      </c>
      <c r="Z75" s="8">
        <f>[4]AVAILABILITY!O73</f>
        <v>1131</v>
      </c>
      <c r="AA75" s="8">
        <f t="shared" si="35"/>
        <v>1131</v>
      </c>
      <c r="AB75" s="8">
        <f>[4]AVAILABILITY!P73</f>
        <v>1131</v>
      </c>
      <c r="AC75" s="8">
        <f t="shared" si="27"/>
        <v>1131</v>
      </c>
      <c r="AD75" s="8">
        <f>[4]AVAILABILITY!Q73</f>
        <v>1131</v>
      </c>
      <c r="AE75" s="8">
        <v>1131</v>
      </c>
      <c r="AF75" s="8">
        <f>[4]AVAILABILITY!R73</f>
        <v>1131</v>
      </c>
      <c r="AG75" s="8">
        <f t="shared" si="21"/>
        <v>1131</v>
      </c>
      <c r="AH75" s="8">
        <f>[4]AVAILABILITY!S73</f>
        <v>1131</v>
      </c>
      <c r="AI75" s="8">
        <f t="shared" si="33"/>
        <v>1131</v>
      </c>
      <c r="AJ75" s="8">
        <f>[4]AVAILABILITY!T73</f>
        <v>1059</v>
      </c>
      <c r="AK75" s="8">
        <f t="shared" si="14"/>
        <v>1059</v>
      </c>
      <c r="AL75" s="8">
        <f>[4]AVAILABILITY!U73</f>
        <v>1131</v>
      </c>
      <c r="AM75" s="8">
        <f t="shared" si="23"/>
        <v>1131</v>
      </c>
      <c r="AN75" s="8">
        <f>[4]AVAILABILITY!V73</f>
        <v>1131</v>
      </c>
      <c r="AO75" s="8">
        <v>1131</v>
      </c>
      <c r="AP75" s="8">
        <f>[4]AVAILABILITY!W73</f>
        <v>1131</v>
      </c>
      <c r="AQ75" s="8">
        <f t="shared" si="47"/>
        <v>1131</v>
      </c>
      <c r="AR75" s="8">
        <f>[4]AVAILABILITY!X73</f>
        <v>1050</v>
      </c>
      <c r="AS75" s="8">
        <f t="shared" si="46"/>
        <v>1050</v>
      </c>
      <c r="AT75" s="8">
        <f>[4]AVAILABILITY!Y73</f>
        <v>1131</v>
      </c>
      <c r="AU75" s="8">
        <f t="shared" si="37"/>
        <v>1131</v>
      </c>
      <c r="AV75" s="8">
        <f>[4]AVAILABILITY!Z73</f>
        <v>1050</v>
      </c>
      <c r="AW75" s="8">
        <f t="shared" si="40"/>
        <v>1050</v>
      </c>
      <c r="AX75" s="8">
        <f>[4]AVAILABILITY!AA73</f>
        <v>1050</v>
      </c>
      <c r="AY75" s="8">
        <f t="shared" si="29"/>
        <v>1050</v>
      </c>
      <c r="AZ75" s="8">
        <f>[4]AVAILABILITY!AB73</f>
        <v>1131</v>
      </c>
      <c r="BA75" s="8">
        <f t="shared" si="38"/>
        <v>1131</v>
      </c>
      <c r="BB75" s="8">
        <f>[4]AVAILABILITY!AC73</f>
        <v>1131</v>
      </c>
      <c r="BC75" s="8">
        <v>1131</v>
      </c>
      <c r="BD75" s="8">
        <f>[4]AVAILABILITY!AD73</f>
        <v>1131</v>
      </c>
      <c r="BE75" s="8">
        <f t="shared" si="39"/>
        <v>1131</v>
      </c>
      <c r="BF75" s="8">
        <f>[4]AVAILABILITY!AE73</f>
        <v>1131</v>
      </c>
      <c r="BG75" s="8">
        <f t="shared" si="12"/>
        <v>1131</v>
      </c>
      <c r="BH75" s="8">
        <f>[4]AVAILABILITY!AF73</f>
        <v>1131</v>
      </c>
      <c r="BI75" s="8">
        <f t="shared" si="8"/>
        <v>1131</v>
      </c>
      <c r="BJ75" s="8">
        <f>[4]AVAILABILITY!AG73</f>
        <v>1131</v>
      </c>
      <c r="BK75" s="8">
        <f t="shared" si="41"/>
        <v>1131</v>
      </c>
      <c r="BL75" s="8">
        <f>[4]AVAILABILITY!AH73</f>
        <v>1131</v>
      </c>
      <c r="BM75" s="8">
        <f t="shared" si="42"/>
        <v>1131</v>
      </c>
    </row>
    <row r="76" spans="1:65" ht="23.25">
      <c r="A76" s="6">
        <v>72</v>
      </c>
      <c r="B76" s="7">
        <v>0.73958333333333337</v>
      </c>
      <c r="C76" s="7">
        <v>0.75</v>
      </c>
      <c r="D76" s="8">
        <f>[4]AVAILABILITY!D74</f>
        <v>1131</v>
      </c>
      <c r="E76" s="8">
        <v>1131</v>
      </c>
      <c r="F76" s="8">
        <f>[4]AVAILABILITY!E74</f>
        <v>1131</v>
      </c>
      <c r="G76" s="8">
        <f t="shared" si="43"/>
        <v>1131</v>
      </c>
      <c r="H76" s="8">
        <f>[4]AVAILABILITY!F74</f>
        <v>565.5</v>
      </c>
      <c r="I76" s="8">
        <f t="shared" si="25"/>
        <v>565.5</v>
      </c>
      <c r="J76" s="8">
        <f>[4]AVAILABILITY!G74</f>
        <v>565.5</v>
      </c>
      <c r="K76" s="8">
        <f t="shared" si="44"/>
        <v>565.5</v>
      </c>
      <c r="L76" s="8">
        <f>[4]AVAILABILITY!H74</f>
        <v>1131</v>
      </c>
      <c r="M76" s="8">
        <f t="shared" si="48"/>
        <v>1131</v>
      </c>
      <c r="N76" s="8">
        <f>[4]AVAILABILITY!I74</f>
        <v>1131</v>
      </c>
      <c r="O76" s="8">
        <f t="shared" si="36"/>
        <v>1131</v>
      </c>
      <c r="P76" s="8">
        <f>[4]AVAILABILITY!J74</f>
        <v>1131</v>
      </c>
      <c r="Q76" s="8">
        <f t="shared" si="45"/>
        <v>1131</v>
      </c>
      <c r="R76" s="8">
        <f>[4]AVAILABILITY!K74</f>
        <v>1131</v>
      </c>
      <c r="S76" s="8">
        <f t="shared" si="19"/>
        <v>1131</v>
      </c>
      <c r="T76" s="8">
        <f>[4]AVAILABILITY!L74</f>
        <v>1131</v>
      </c>
      <c r="U76" s="8">
        <f t="shared" si="34"/>
        <v>1131</v>
      </c>
      <c r="V76" s="8">
        <f>[4]AVAILABILITY!M74</f>
        <v>1131</v>
      </c>
      <c r="W76" s="8">
        <f t="shared" si="5"/>
        <v>1131</v>
      </c>
      <c r="X76" s="8">
        <f>[4]AVAILABILITY!N74</f>
        <v>1131</v>
      </c>
      <c r="Y76" s="8">
        <f t="shared" si="6"/>
        <v>1131</v>
      </c>
      <c r="Z76" s="8">
        <f>[4]AVAILABILITY!O74</f>
        <v>1131</v>
      </c>
      <c r="AA76" s="8">
        <f t="shared" si="35"/>
        <v>1131</v>
      </c>
      <c r="AB76" s="8">
        <f>[4]AVAILABILITY!P74</f>
        <v>1131</v>
      </c>
      <c r="AC76" s="8">
        <f t="shared" si="27"/>
        <v>1131</v>
      </c>
      <c r="AD76" s="8">
        <f>[4]AVAILABILITY!Q74</f>
        <v>1131</v>
      </c>
      <c r="AE76" s="8">
        <f>+AE75-64</f>
        <v>1067</v>
      </c>
      <c r="AF76" s="8">
        <f>[4]AVAILABILITY!R74</f>
        <v>1131</v>
      </c>
      <c r="AG76" s="8">
        <f t="shared" si="21"/>
        <v>1131</v>
      </c>
      <c r="AH76" s="8">
        <f>[4]AVAILABILITY!S74</f>
        <v>1131</v>
      </c>
      <c r="AI76" s="8">
        <f t="shared" si="33"/>
        <v>1131</v>
      </c>
      <c r="AJ76" s="8">
        <f>[4]AVAILABILITY!T74</f>
        <v>1108.5</v>
      </c>
      <c r="AK76" s="8">
        <f t="shared" si="14"/>
        <v>1108.5</v>
      </c>
      <c r="AL76" s="8">
        <f>[4]AVAILABILITY!U74</f>
        <v>1131</v>
      </c>
      <c r="AM76" s="8">
        <f t="shared" si="23"/>
        <v>1131</v>
      </c>
      <c r="AN76" s="8">
        <f>[4]AVAILABILITY!V74</f>
        <v>1131</v>
      </c>
      <c r="AO76" s="8">
        <f t="shared" ref="AO76:AO92" si="49">+AN76</f>
        <v>1131</v>
      </c>
      <c r="AP76" s="8">
        <f>[4]AVAILABILITY!W74</f>
        <v>1131</v>
      </c>
      <c r="AQ76" s="8">
        <f t="shared" si="47"/>
        <v>1131</v>
      </c>
      <c r="AR76" s="8">
        <f>[4]AVAILABILITY!X74</f>
        <v>1050</v>
      </c>
      <c r="AS76" s="8">
        <f t="shared" si="46"/>
        <v>1050</v>
      </c>
      <c r="AT76" s="8">
        <f>[4]AVAILABILITY!Y74</f>
        <v>1131</v>
      </c>
      <c r="AU76" s="8">
        <f t="shared" si="37"/>
        <v>1131</v>
      </c>
      <c r="AV76" s="8">
        <f>[4]AVAILABILITY!Z74</f>
        <v>1050</v>
      </c>
      <c r="AW76" s="8">
        <f t="shared" si="40"/>
        <v>1050</v>
      </c>
      <c r="AX76" s="8">
        <f>[4]AVAILABILITY!AA74</f>
        <v>1050</v>
      </c>
      <c r="AY76" s="8">
        <f t="shared" si="29"/>
        <v>1050</v>
      </c>
      <c r="AZ76" s="8">
        <f>[4]AVAILABILITY!AB74</f>
        <v>1131</v>
      </c>
      <c r="BA76" s="8">
        <f t="shared" si="38"/>
        <v>1131</v>
      </c>
      <c r="BB76" s="8">
        <f>[4]AVAILABILITY!AC74</f>
        <v>1131</v>
      </c>
      <c r="BC76" s="8">
        <f t="shared" ref="BC76:BC92" si="50">+BB76</f>
        <v>1131</v>
      </c>
      <c r="BD76" s="8">
        <f>[4]AVAILABILITY!AD74</f>
        <v>1131</v>
      </c>
      <c r="BE76" s="8">
        <f t="shared" si="39"/>
        <v>1131</v>
      </c>
      <c r="BF76" s="8">
        <f>[4]AVAILABILITY!AE74</f>
        <v>1131</v>
      </c>
      <c r="BG76" s="8">
        <f t="shared" si="12"/>
        <v>1131</v>
      </c>
      <c r="BH76" s="8">
        <f>[4]AVAILABILITY!AF74</f>
        <v>1131</v>
      </c>
      <c r="BI76" s="8">
        <f t="shared" si="8"/>
        <v>1131</v>
      </c>
      <c r="BJ76" s="8">
        <f>[4]AVAILABILITY!AG74</f>
        <v>1131</v>
      </c>
      <c r="BK76" s="8">
        <f t="shared" si="41"/>
        <v>1131</v>
      </c>
      <c r="BL76" s="8">
        <f>[4]AVAILABILITY!AH74</f>
        <v>1131</v>
      </c>
      <c r="BM76" s="8">
        <f t="shared" si="42"/>
        <v>1131</v>
      </c>
    </row>
    <row r="77" spans="1:65" ht="23.25">
      <c r="A77" s="6">
        <v>73</v>
      </c>
      <c r="B77" s="7">
        <v>0.75</v>
      </c>
      <c r="C77" s="7">
        <v>0.76041666666666663</v>
      </c>
      <c r="D77" s="8">
        <f>[4]AVAILABILITY!D75</f>
        <v>1131</v>
      </c>
      <c r="E77" s="8">
        <v>1131</v>
      </c>
      <c r="F77" s="8">
        <f>[4]AVAILABILITY!E75</f>
        <v>1131</v>
      </c>
      <c r="G77" s="8">
        <f t="shared" si="43"/>
        <v>1131</v>
      </c>
      <c r="H77" s="8">
        <f>[4]AVAILABILITY!F75</f>
        <v>565.5</v>
      </c>
      <c r="I77" s="8">
        <f t="shared" si="25"/>
        <v>565.5</v>
      </c>
      <c r="J77" s="8">
        <f>[4]AVAILABILITY!G75</f>
        <v>565.5</v>
      </c>
      <c r="K77" s="8">
        <f t="shared" si="44"/>
        <v>565.5</v>
      </c>
      <c r="L77" s="8">
        <f>[4]AVAILABILITY!H75</f>
        <v>1131</v>
      </c>
      <c r="M77" s="8">
        <f t="shared" si="48"/>
        <v>1131</v>
      </c>
      <c r="N77" s="8">
        <f>[4]AVAILABILITY!I75</f>
        <v>1131</v>
      </c>
      <c r="O77" s="8">
        <f t="shared" si="36"/>
        <v>1131</v>
      </c>
      <c r="P77" s="8">
        <f>[4]AVAILABILITY!J75</f>
        <v>1131</v>
      </c>
      <c r="Q77" s="8">
        <f t="shared" si="45"/>
        <v>1131</v>
      </c>
      <c r="R77" s="8">
        <f>[4]AVAILABILITY!K75</f>
        <v>1131</v>
      </c>
      <c r="S77" s="8">
        <f t="shared" si="19"/>
        <v>1131</v>
      </c>
      <c r="T77" s="8">
        <f>[4]AVAILABILITY!L75</f>
        <v>1131</v>
      </c>
      <c r="U77" s="8">
        <f t="shared" si="34"/>
        <v>1131</v>
      </c>
      <c r="V77" s="8">
        <f>[4]AVAILABILITY!M75</f>
        <v>1131</v>
      </c>
      <c r="W77" s="8">
        <f t="shared" si="5"/>
        <v>1131</v>
      </c>
      <c r="X77" s="8">
        <f>[4]AVAILABILITY!N75</f>
        <v>1131</v>
      </c>
      <c r="Y77" s="8">
        <f t="shared" si="6"/>
        <v>1131</v>
      </c>
      <c r="Z77" s="8">
        <f>[4]AVAILABILITY!O75</f>
        <v>1131</v>
      </c>
      <c r="AA77" s="8">
        <f t="shared" si="35"/>
        <v>1131</v>
      </c>
      <c r="AB77" s="8">
        <f>[4]AVAILABILITY!P75</f>
        <v>1131</v>
      </c>
      <c r="AC77" s="8">
        <f t="shared" si="27"/>
        <v>1131</v>
      </c>
      <c r="AD77" s="8">
        <f>[4]AVAILABILITY!Q75</f>
        <v>1131</v>
      </c>
      <c r="AE77" s="8">
        <f>+AE76-64</f>
        <v>1003</v>
      </c>
      <c r="AF77" s="8">
        <f>[4]AVAILABILITY!R75</f>
        <v>1131</v>
      </c>
      <c r="AG77" s="8">
        <f t="shared" si="21"/>
        <v>1131</v>
      </c>
      <c r="AH77" s="8">
        <f>[4]AVAILABILITY!S75</f>
        <v>1131</v>
      </c>
      <c r="AI77" s="8">
        <f t="shared" si="33"/>
        <v>1131</v>
      </c>
      <c r="AJ77" s="8">
        <f>[4]AVAILABILITY!T75</f>
        <v>1131</v>
      </c>
      <c r="AK77" s="8">
        <f t="shared" si="14"/>
        <v>1131</v>
      </c>
      <c r="AL77" s="8">
        <f>[4]AVAILABILITY!U75</f>
        <v>1131</v>
      </c>
      <c r="AM77" s="8">
        <f t="shared" si="23"/>
        <v>1131</v>
      </c>
      <c r="AN77" s="8">
        <f>[4]AVAILABILITY!V75</f>
        <v>1131</v>
      </c>
      <c r="AO77" s="8">
        <f t="shared" si="49"/>
        <v>1131</v>
      </c>
      <c r="AP77" s="8">
        <f>[4]AVAILABILITY!W75</f>
        <v>1131</v>
      </c>
      <c r="AQ77" s="8">
        <f t="shared" si="47"/>
        <v>1131</v>
      </c>
      <c r="AR77" s="8">
        <f>[4]AVAILABILITY!X75</f>
        <v>1050</v>
      </c>
      <c r="AS77" s="8">
        <f t="shared" si="46"/>
        <v>1050</v>
      </c>
      <c r="AT77" s="8">
        <f>[4]AVAILABILITY!Y75</f>
        <v>1131</v>
      </c>
      <c r="AU77" s="8">
        <f t="shared" si="37"/>
        <v>1131</v>
      </c>
      <c r="AV77" s="8">
        <f>[4]AVAILABILITY!Z75</f>
        <v>1131</v>
      </c>
      <c r="AW77" s="8">
        <f t="shared" si="40"/>
        <v>1131</v>
      </c>
      <c r="AX77" s="8">
        <f>[4]AVAILABILITY!AA75</f>
        <v>1050</v>
      </c>
      <c r="AY77" s="8">
        <f t="shared" si="29"/>
        <v>1050</v>
      </c>
      <c r="AZ77" s="8">
        <f>[4]AVAILABILITY!AB75</f>
        <v>1131</v>
      </c>
      <c r="BA77" s="8">
        <f t="shared" si="38"/>
        <v>1131</v>
      </c>
      <c r="BB77" s="8">
        <f>[4]AVAILABILITY!AC75</f>
        <v>1131</v>
      </c>
      <c r="BC77" s="8">
        <f t="shared" si="50"/>
        <v>1131</v>
      </c>
      <c r="BD77" s="8">
        <f>[4]AVAILABILITY!AD75</f>
        <v>1131</v>
      </c>
      <c r="BE77" s="8">
        <f t="shared" si="39"/>
        <v>1131</v>
      </c>
      <c r="BF77" s="8">
        <f>[4]AVAILABILITY!AE75</f>
        <v>1131</v>
      </c>
      <c r="BG77" s="8">
        <f t="shared" si="12"/>
        <v>1131</v>
      </c>
      <c r="BH77" s="8">
        <f>[4]AVAILABILITY!AF75</f>
        <v>1131</v>
      </c>
      <c r="BI77" s="8">
        <f t="shared" si="8"/>
        <v>1131</v>
      </c>
      <c r="BJ77" s="8">
        <f>[4]AVAILABILITY!AG75</f>
        <v>1131</v>
      </c>
      <c r="BK77" s="8">
        <f t="shared" si="41"/>
        <v>1131</v>
      </c>
      <c r="BL77" s="8">
        <f>[4]AVAILABILITY!AH75</f>
        <v>1131</v>
      </c>
      <c r="BM77" s="8">
        <f t="shared" si="42"/>
        <v>1131</v>
      </c>
    </row>
    <row r="78" spans="1:65" ht="23.25">
      <c r="A78" s="6">
        <v>74</v>
      </c>
      <c r="B78" s="7">
        <v>0.76041666666666663</v>
      </c>
      <c r="C78" s="7">
        <v>0.77083333333333337</v>
      </c>
      <c r="D78" s="8">
        <f>[4]AVAILABILITY!D76</f>
        <v>1131</v>
      </c>
      <c r="E78" s="8">
        <v>1131</v>
      </c>
      <c r="F78" s="8">
        <f>[4]AVAILABILITY!E76</f>
        <v>1131</v>
      </c>
      <c r="G78" s="8">
        <f t="shared" si="43"/>
        <v>1131</v>
      </c>
      <c r="H78" s="8">
        <f>[4]AVAILABILITY!F76</f>
        <v>565.5</v>
      </c>
      <c r="I78" s="8">
        <f t="shared" si="25"/>
        <v>565.5</v>
      </c>
      <c r="J78" s="8">
        <f>[4]AVAILABILITY!G76</f>
        <v>565.5</v>
      </c>
      <c r="K78" s="8">
        <f t="shared" si="44"/>
        <v>565.5</v>
      </c>
      <c r="L78" s="8">
        <f>[4]AVAILABILITY!H76</f>
        <v>1131</v>
      </c>
      <c r="M78" s="8">
        <f t="shared" si="48"/>
        <v>1131</v>
      </c>
      <c r="N78" s="8">
        <f>[4]AVAILABILITY!I76</f>
        <v>1131</v>
      </c>
      <c r="O78" s="8">
        <f t="shared" si="36"/>
        <v>1131</v>
      </c>
      <c r="P78" s="8">
        <f>[4]AVAILABILITY!J76</f>
        <v>1131</v>
      </c>
      <c r="Q78" s="8">
        <f t="shared" si="45"/>
        <v>1131</v>
      </c>
      <c r="R78" s="8">
        <f>[4]AVAILABILITY!K76</f>
        <v>1131</v>
      </c>
      <c r="S78" s="8">
        <f t="shared" si="19"/>
        <v>1131</v>
      </c>
      <c r="T78" s="8">
        <f>[4]AVAILABILITY!L76</f>
        <v>1131</v>
      </c>
      <c r="U78" s="8">
        <f t="shared" si="34"/>
        <v>1131</v>
      </c>
      <c r="V78" s="8">
        <f>[4]AVAILABILITY!M76</f>
        <v>1131</v>
      </c>
      <c r="W78" s="8">
        <f t="shared" si="5"/>
        <v>1131</v>
      </c>
      <c r="X78" s="8">
        <f>[4]AVAILABILITY!N76</f>
        <v>1131</v>
      </c>
      <c r="Y78" s="8">
        <f t="shared" si="6"/>
        <v>1131</v>
      </c>
      <c r="Z78" s="8">
        <f>[4]AVAILABILITY!O76</f>
        <v>1131</v>
      </c>
      <c r="AA78" s="8">
        <f t="shared" si="35"/>
        <v>1131</v>
      </c>
      <c r="AB78" s="8">
        <f>[4]AVAILABILITY!P76</f>
        <v>1131</v>
      </c>
      <c r="AC78" s="8">
        <f t="shared" si="27"/>
        <v>1131</v>
      </c>
      <c r="AD78" s="8">
        <f>[4]AVAILABILITY!Q76</f>
        <v>1131</v>
      </c>
      <c r="AE78" s="8">
        <f>+AE77+64</f>
        <v>1067</v>
      </c>
      <c r="AF78" s="8">
        <f>[4]AVAILABILITY!R76</f>
        <v>1131</v>
      </c>
      <c r="AG78" s="8">
        <f t="shared" si="21"/>
        <v>1131</v>
      </c>
      <c r="AH78" s="8">
        <f>[4]AVAILABILITY!S76</f>
        <v>1131</v>
      </c>
      <c r="AI78" s="8">
        <f t="shared" si="33"/>
        <v>1131</v>
      </c>
      <c r="AJ78" s="8">
        <f>[4]AVAILABILITY!T76</f>
        <v>1131</v>
      </c>
      <c r="AK78" s="8">
        <f t="shared" si="14"/>
        <v>1131</v>
      </c>
      <c r="AL78" s="8">
        <f>[4]AVAILABILITY!U76</f>
        <v>1131</v>
      </c>
      <c r="AM78" s="8">
        <f t="shared" si="23"/>
        <v>1131</v>
      </c>
      <c r="AN78" s="8">
        <f>[4]AVAILABILITY!V76</f>
        <v>1131</v>
      </c>
      <c r="AO78" s="8">
        <f t="shared" si="49"/>
        <v>1131</v>
      </c>
      <c r="AP78" s="8">
        <f>[4]AVAILABILITY!W76</f>
        <v>1131</v>
      </c>
      <c r="AQ78" s="8">
        <f t="shared" si="47"/>
        <v>1131</v>
      </c>
      <c r="AR78" s="8">
        <f>[4]AVAILABILITY!X76</f>
        <v>1050</v>
      </c>
      <c r="AS78" s="8">
        <f t="shared" si="46"/>
        <v>1050</v>
      </c>
      <c r="AT78" s="8">
        <f>[4]AVAILABILITY!Y76</f>
        <v>1131</v>
      </c>
      <c r="AU78" s="8">
        <f t="shared" si="37"/>
        <v>1131</v>
      </c>
      <c r="AV78" s="8">
        <f>[4]AVAILABILITY!Z76</f>
        <v>1131</v>
      </c>
      <c r="AW78" s="8">
        <f t="shared" si="40"/>
        <v>1131</v>
      </c>
      <c r="AX78" s="8">
        <f>[4]AVAILABILITY!AA76</f>
        <v>1050</v>
      </c>
      <c r="AY78" s="8">
        <f t="shared" si="29"/>
        <v>1050</v>
      </c>
      <c r="AZ78" s="8">
        <f>[4]AVAILABILITY!AB76</f>
        <v>1131</v>
      </c>
      <c r="BA78" s="8">
        <f t="shared" si="38"/>
        <v>1131</v>
      </c>
      <c r="BB78" s="8">
        <f>[4]AVAILABILITY!AC76</f>
        <v>1131</v>
      </c>
      <c r="BC78" s="8">
        <f t="shared" si="50"/>
        <v>1131</v>
      </c>
      <c r="BD78" s="8">
        <f>[4]AVAILABILITY!AD76</f>
        <v>1131</v>
      </c>
      <c r="BE78" s="8">
        <f t="shared" si="39"/>
        <v>1131</v>
      </c>
      <c r="BF78" s="8">
        <f>[4]AVAILABILITY!AE76</f>
        <v>1131</v>
      </c>
      <c r="BG78" s="8">
        <f t="shared" si="12"/>
        <v>1131</v>
      </c>
      <c r="BH78" s="8">
        <f>[4]AVAILABILITY!AF76</f>
        <v>1131</v>
      </c>
      <c r="BI78" s="8">
        <f t="shared" si="8"/>
        <v>1131</v>
      </c>
      <c r="BJ78" s="8">
        <f>[4]AVAILABILITY!AG76</f>
        <v>1131</v>
      </c>
      <c r="BK78" s="8">
        <f t="shared" si="41"/>
        <v>1131</v>
      </c>
      <c r="BL78" s="8">
        <f>[4]AVAILABILITY!AH76</f>
        <v>1131</v>
      </c>
      <c r="BM78" s="8">
        <f t="shared" si="42"/>
        <v>1131</v>
      </c>
    </row>
    <row r="79" spans="1:65" ht="23.25">
      <c r="A79" s="6">
        <v>75</v>
      </c>
      <c r="B79" s="7">
        <v>0.77083333333333337</v>
      </c>
      <c r="C79" s="7">
        <v>0.78125</v>
      </c>
      <c r="D79" s="8">
        <f>[4]AVAILABILITY!D77</f>
        <v>1131</v>
      </c>
      <c r="E79" s="8">
        <v>1131</v>
      </c>
      <c r="F79" s="8">
        <f>[4]AVAILABILITY!E77</f>
        <v>1131</v>
      </c>
      <c r="G79" s="8">
        <f t="shared" si="43"/>
        <v>1131</v>
      </c>
      <c r="H79" s="8">
        <f>[4]AVAILABILITY!F77</f>
        <v>565.5</v>
      </c>
      <c r="I79" s="8">
        <f t="shared" si="25"/>
        <v>565.5</v>
      </c>
      <c r="J79" s="8">
        <f>[4]AVAILABILITY!G77</f>
        <v>565.5</v>
      </c>
      <c r="K79" s="8">
        <f t="shared" si="44"/>
        <v>565.5</v>
      </c>
      <c r="L79" s="8">
        <f>[4]AVAILABILITY!H77</f>
        <v>1131</v>
      </c>
      <c r="M79" s="8">
        <f t="shared" si="48"/>
        <v>1131</v>
      </c>
      <c r="N79" s="8">
        <f>[4]AVAILABILITY!I77</f>
        <v>1131</v>
      </c>
      <c r="O79" s="8">
        <f t="shared" si="36"/>
        <v>1131</v>
      </c>
      <c r="P79" s="8">
        <f>[4]AVAILABILITY!J77</f>
        <v>1131</v>
      </c>
      <c r="Q79" s="8">
        <f t="shared" si="45"/>
        <v>1131</v>
      </c>
      <c r="R79" s="8">
        <f>[4]AVAILABILITY!K77</f>
        <v>1131</v>
      </c>
      <c r="S79" s="8">
        <f t="shared" si="19"/>
        <v>1131</v>
      </c>
      <c r="T79" s="8">
        <f>[4]AVAILABILITY!L77</f>
        <v>1131</v>
      </c>
      <c r="U79" s="8">
        <f t="shared" si="34"/>
        <v>1131</v>
      </c>
      <c r="V79" s="8">
        <f>[4]AVAILABILITY!M77</f>
        <v>1131</v>
      </c>
      <c r="W79" s="8">
        <f t="shared" si="5"/>
        <v>1131</v>
      </c>
      <c r="X79" s="8">
        <f>[4]AVAILABILITY!N77</f>
        <v>1131</v>
      </c>
      <c r="Y79" s="8">
        <f t="shared" si="6"/>
        <v>1131</v>
      </c>
      <c r="Z79" s="8">
        <f>[4]AVAILABILITY!O77</f>
        <v>1131</v>
      </c>
      <c r="AA79" s="8">
        <f t="shared" si="35"/>
        <v>1131</v>
      </c>
      <c r="AB79" s="8">
        <f>[4]AVAILABILITY!P77</f>
        <v>1131</v>
      </c>
      <c r="AC79" s="8">
        <f t="shared" si="27"/>
        <v>1131</v>
      </c>
      <c r="AD79" s="8">
        <f>[4]AVAILABILITY!Q77</f>
        <v>1131</v>
      </c>
      <c r="AE79" s="8">
        <f>+AE78+64</f>
        <v>1131</v>
      </c>
      <c r="AF79" s="8">
        <f>[4]AVAILABILITY!R77</f>
        <v>1131</v>
      </c>
      <c r="AG79" s="8">
        <f t="shared" si="21"/>
        <v>1131</v>
      </c>
      <c r="AH79" s="8">
        <f>[4]AVAILABILITY!S77</f>
        <v>1131</v>
      </c>
      <c r="AI79" s="8">
        <f t="shared" si="33"/>
        <v>1131</v>
      </c>
      <c r="AJ79" s="8">
        <f>[4]AVAILABILITY!T77</f>
        <v>1131</v>
      </c>
      <c r="AK79" s="8">
        <f t="shared" si="14"/>
        <v>1131</v>
      </c>
      <c r="AL79" s="8">
        <f>[4]AVAILABILITY!U77</f>
        <v>1131</v>
      </c>
      <c r="AM79" s="8">
        <f t="shared" si="23"/>
        <v>1131</v>
      </c>
      <c r="AN79" s="8">
        <f>[4]AVAILABILITY!V77</f>
        <v>1131</v>
      </c>
      <c r="AO79" s="8">
        <f t="shared" si="49"/>
        <v>1131</v>
      </c>
      <c r="AP79" s="8">
        <f>[4]AVAILABILITY!W77</f>
        <v>1131</v>
      </c>
      <c r="AQ79" s="8">
        <f t="shared" si="47"/>
        <v>1131</v>
      </c>
      <c r="AR79" s="8">
        <f>[4]AVAILABILITY!X77</f>
        <v>1050</v>
      </c>
      <c r="AS79" s="8">
        <f t="shared" si="46"/>
        <v>1050</v>
      </c>
      <c r="AT79" s="8">
        <f>[4]AVAILABILITY!Y77</f>
        <v>1131</v>
      </c>
      <c r="AU79" s="8">
        <f t="shared" si="37"/>
        <v>1131</v>
      </c>
      <c r="AV79" s="8">
        <f>[4]AVAILABILITY!Z77</f>
        <v>1131</v>
      </c>
      <c r="AW79" s="8">
        <f t="shared" si="40"/>
        <v>1131</v>
      </c>
      <c r="AX79" s="8">
        <f>[4]AVAILABILITY!AA77</f>
        <v>1050</v>
      </c>
      <c r="AY79" s="8">
        <f t="shared" si="29"/>
        <v>1050</v>
      </c>
      <c r="AZ79" s="8">
        <f>[4]AVAILABILITY!AB77</f>
        <v>1131</v>
      </c>
      <c r="BA79" s="8">
        <f t="shared" si="38"/>
        <v>1131</v>
      </c>
      <c r="BB79" s="8">
        <f>[4]AVAILABILITY!AC77</f>
        <v>1131</v>
      </c>
      <c r="BC79" s="8">
        <f t="shared" si="50"/>
        <v>1131</v>
      </c>
      <c r="BD79" s="8">
        <f>[4]AVAILABILITY!AD77</f>
        <v>1131</v>
      </c>
      <c r="BE79" s="8">
        <f t="shared" si="39"/>
        <v>1131</v>
      </c>
      <c r="BF79" s="8">
        <f>[4]AVAILABILITY!AE77</f>
        <v>1131</v>
      </c>
      <c r="BG79" s="8">
        <f t="shared" si="12"/>
        <v>1131</v>
      </c>
      <c r="BH79" s="8">
        <f>[4]AVAILABILITY!AF77</f>
        <v>1131</v>
      </c>
      <c r="BI79" s="8">
        <f t="shared" si="8"/>
        <v>1131</v>
      </c>
      <c r="BJ79" s="8">
        <f>[4]AVAILABILITY!AG77</f>
        <v>1131</v>
      </c>
      <c r="BK79" s="8">
        <f t="shared" si="41"/>
        <v>1131</v>
      </c>
      <c r="BL79" s="8">
        <f>[4]AVAILABILITY!AH77</f>
        <v>1131</v>
      </c>
      <c r="BM79" s="8">
        <f t="shared" si="42"/>
        <v>1131</v>
      </c>
    </row>
    <row r="80" spans="1:65" ht="23.25">
      <c r="A80" s="6">
        <v>76</v>
      </c>
      <c r="B80" s="7">
        <v>0.78125</v>
      </c>
      <c r="C80" s="7">
        <v>0.79166666666666663</v>
      </c>
      <c r="D80" s="8">
        <f>[4]AVAILABILITY!D78</f>
        <v>1131</v>
      </c>
      <c r="E80" s="8">
        <v>1131</v>
      </c>
      <c r="F80" s="8">
        <f>[4]AVAILABILITY!E78</f>
        <v>1131</v>
      </c>
      <c r="G80" s="8">
        <f t="shared" si="43"/>
        <v>1131</v>
      </c>
      <c r="H80" s="8">
        <f>[4]AVAILABILITY!F78</f>
        <v>565.5</v>
      </c>
      <c r="I80" s="8">
        <f t="shared" si="25"/>
        <v>565.5</v>
      </c>
      <c r="J80" s="8">
        <f>[4]AVAILABILITY!G78</f>
        <v>565.5</v>
      </c>
      <c r="K80" s="8">
        <f t="shared" si="44"/>
        <v>565.5</v>
      </c>
      <c r="L80" s="8">
        <f>[4]AVAILABILITY!H78</f>
        <v>1131</v>
      </c>
      <c r="M80" s="8">
        <f t="shared" si="48"/>
        <v>1131</v>
      </c>
      <c r="N80" s="8">
        <f>[4]AVAILABILITY!I78</f>
        <v>1131</v>
      </c>
      <c r="O80" s="8">
        <f t="shared" si="36"/>
        <v>1131</v>
      </c>
      <c r="P80" s="8">
        <f>[4]AVAILABILITY!J78</f>
        <v>1131</v>
      </c>
      <c r="Q80" s="8">
        <f t="shared" si="45"/>
        <v>1131</v>
      </c>
      <c r="R80" s="8">
        <f>[4]AVAILABILITY!K78</f>
        <v>1131</v>
      </c>
      <c r="S80" s="8">
        <f t="shared" si="19"/>
        <v>1131</v>
      </c>
      <c r="T80" s="8">
        <f>[4]AVAILABILITY!L78</f>
        <v>1131</v>
      </c>
      <c r="U80" s="8">
        <f t="shared" si="34"/>
        <v>1131</v>
      </c>
      <c r="V80" s="8">
        <f>[4]AVAILABILITY!M78</f>
        <v>1131</v>
      </c>
      <c r="W80" s="8">
        <f t="shared" si="5"/>
        <v>1131</v>
      </c>
      <c r="X80" s="8">
        <f>[4]AVAILABILITY!N78</f>
        <v>1131</v>
      </c>
      <c r="Y80" s="8">
        <f t="shared" si="6"/>
        <v>1131</v>
      </c>
      <c r="Z80" s="8">
        <f>[4]AVAILABILITY!O78</f>
        <v>1131</v>
      </c>
      <c r="AA80" s="8">
        <f t="shared" si="35"/>
        <v>1131</v>
      </c>
      <c r="AB80" s="8">
        <f>[4]AVAILABILITY!P78</f>
        <v>1131</v>
      </c>
      <c r="AC80" s="8">
        <f t="shared" si="27"/>
        <v>1131</v>
      </c>
      <c r="AD80" s="8">
        <f>[4]AVAILABILITY!Q78</f>
        <v>1131</v>
      </c>
      <c r="AE80" s="8">
        <f t="shared" ref="AE80:AE88" si="51">+AD80</f>
        <v>1131</v>
      </c>
      <c r="AF80" s="8">
        <f>[4]AVAILABILITY!R78</f>
        <v>1131</v>
      </c>
      <c r="AG80" s="8">
        <f t="shared" si="21"/>
        <v>1131</v>
      </c>
      <c r="AH80" s="8">
        <f>[4]AVAILABILITY!S78</f>
        <v>1131</v>
      </c>
      <c r="AI80" s="8">
        <f t="shared" si="33"/>
        <v>1131</v>
      </c>
      <c r="AJ80" s="8">
        <f>[4]AVAILABILITY!T78</f>
        <v>1131</v>
      </c>
      <c r="AK80" s="8">
        <f t="shared" si="14"/>
        <v>1131</v>
      </c>
      <c r="AL80" s="8">
        <f>[4]AVAILABILITY!U78</f>
        <v>1131</v>
      </c>
      <c r="AM80" s="8">
        <f t="shared" si="23"/>
        <v>1131</v>
      </c>
      <c r="AN80" s="8">
        <f>[4]AVAILABILITY!V78</f>
        <v>1131</v>
      </c>
      <c r="AO80" s="8">
        <f t="shared" si="49"/>
        <v>1131</v>
      </c>
      <c r="AP80" s="8">
        <f>[4]AVAILABILITY!W78</f>
        <v>1131</v>
      </c>
      <c r="AQ80" s="8">
        <f t="shared" si="47"/>
        <v>1131</v>
      </c>
      <c r="AR80" s="8">
        <f>[4]AVAILABILITY!X78</f>
        <v>1050</v>
      </c>
      <c r="AS80" s="8">
        <f t="shared" si="46"/>
        <v>1050</v>
      </c>
      <c r="AT80" s="8">
        <f>[4]AVAILABILITY!Y78</f>
        <v>1131</v>
      </c>
      <c r="AU80" s="8">
        <f t="shared" si="37"/>
        <v>1131</v>
      </c>
      <c r="AV80" s="8">
        <f>[4]AVAILABILITY!Z78</f>
        <v>1131</v>
      </c>
      <c r="AW80" s="8">
        <f t="shared" si="40"/>
        <v>1131</v>
      </c>
      <c r="AX80" s="8">
        <f>[4]AVAILABILITY!AA78</f>
        <v>1050</v>
      </c>
      <c r="AY80" s="8">
        <f t="shared" si="29"/>
        <v>1050</v>
      </c>
      <c r="AZ80" s="8">
        <f>[4]AVAILABILITY!AB78</f>
        <v>1131</v>
      </c>
      <c r="BA80" s="8">
        <f t="shared" si="38"/>
        <v>1131</v>
      </c>
      <c r="BB80" s="8">
        <f>[4]AVAILABILITY!AC78</f>
        <v>1131</v>
      </c>
      <c r="BC80" s="8">
        <f t="shared" si="50"/>
        <v>1131</v>
      </c>
      <c r="BD80" s="8">
        <f>[4]AVAILABILITY!AD78</f>
        <v>1131</v>
      </c>
      <c r="BE80" s="8">
        <f t="shared" si="39"/>
        <v>1131</v>
      </c>
      <c r="BF80" s="8">
        <f>[4]AVAILABILITY!AE78</f>
        <v>1131</v>
      </c>
      <c r="BG80" s="8">
        <f t="shared" si="12"/>
        <v>1131</v>
      </c>
      <c r="BH80" s="8">
        <f>[4]AVAILABILITY!AF78</f>
        <v>1131</v>
      </c>
      <c r="BI80" s="8">
        <f t="shared" si="8"/>
        <v>1131</v>
      </c>
      <c r="BJ80" s="8">
        <f>[4]AVAILABILITY!AG78</f>
        <v>1131</v>
      </c>
      <c r="BK80" s="8">
        <f t="shared" si="41"/>
        <v>1131</v>
      </c>
      <c r="BL80" s="8">
        <f>[4]AVAILABILITY!AH78</f>
        <v>1131</v>
      </c>
      <c r="BM80" s="8">
        <f t="shared" si="42"/>
        <v>1131</v>
      </c>
    </row>
    <row r="81" spans="1:65" ht="23.25">
      <c r="A81" s="6">
        <v>77</v>
      </c>
      <c r="B81" s="7">
        <v>0.79166666666666663</v>
      </c>
      <c r="C81" s="7">
        <v>0.80208333333333337</v>
      </c>
      <c r="D81" s="8">
        <f>[4]AVAILABILITY!D79</f>
        <v>1131</v>
      </c>
      <c r="E81" s="8">
        <v>1131</v>
      </c>
      <c r="F81" s="8">
        <f>[4]AVAILABILITY!E79</f>
        <v>1131</v>
      </c>
      <c r="G81" s="8">
        <f t="shared" si="43"/>
        <v>1131</v>
      </c>
      <c r="H81" s="8">
        <f>[4]AVAILABILITY!F79</f>
        <v>565.5</v>
      </c>
      <c r="I81" s="8">
        <f t="shared" si="25"/>
        <v>565.5</v>
      </c>
      <c r="J81" s="8">
        <f>[4]AVAILABILITY!G79</f>
        <v>565.5</v>
      </c>
      <c r="K81" s="8">
        <f t="shared" si="44"/>
        <v>565.5</v>
      </c>
      <c r="L81" s="8">
        <f>[4]AVAILABILITY!H79</f>
        <v>1131</v>
      </c>
      <c r="M81" s="8">
        <f t="shared" si="48"/>
        <v>1131</v>
      </c>
      <c r="N81" s="8">
        <f>[4]AVAILABILITY!I79</f>
        <v>1131</v>
      </c>
      <c r="O81" s="8">
        <f t="shared" si="36"/>
        <v>1131</v>
      </c>
      <c r="P81" s="8">
        <f>[4]AVAILABILITY!J79</f>
        <v>1131</v>
      </c>
      <c r="Q81" s="8">
        <f t="shared" si="45"/>
        <v>1131</v>
      </c>
      <c r="R81" s="8">
        <f>[4]AVAILABILITY!K79</f>
        <v>1131</v>
      </c>
      <c r="S81" s="8">
        <f t="shared" si="19"/>
        <v>1131</v>
      </c>
      <c r="T81" s="8">
        <f>[4]AVAILABILITY!L79</f>
        <v>1131</v>
      </c>
      <c r="U81" s="8">
        <f t="shared" si="34"/>
        <v>1131</v>
      </c>
      <c r="V81" s="8">
        <f>[4]AVAILABILITY!M79</f>
        <v>1131</v>
      </c>
      <c r="W81" s="8">
        <f t="shared" si="5"/>
        <v>1131</v>
      </c>
      <c r="X81" s="8">
        <f>[4]AVAILABILITY!N79</f>
        <v>1131</v>
      </c>
      <c r="Y81" s="8">
        <f t="shared" si="6"/>
        <v>1131</v>
      </c>
      <c r="Z81" s="8">
        <f>[4]AVAILABILITY!O79</f>
        <v>1131</v>
      </c>
      <c r="AA81" s="8">
        <f t="shared" si="35"/>
        <v>1131</v>
      </c>
      <c r="AB81" s="8">
        <f>[4]AVAILABILITY!P79</f>
        <v>1131</v>
      </c>
      <c r="AC81" s="8">
        <f t="shared" si="27"/>
        <v>1131</v>
      </c>
      <c r="AD81" s="8">
        <f>[4]AVAILABILITY!Q79</f>
        <v>1131</v>
      </c>
      <c r="AE81" s="8">
        <f t="shared" si="51"/>
        <v>1131</v>
      </c>
      <c r="AF81" s="8">
        <f>[4]AVAILABILITY!R79</f>
        <v>1131</v>
      </c>
      <c r="AG81" s="8">
        <f t="shared" si="21"/>
        <v>1131</v>
      </c>
      <c r="AH81" s="8">
        <f>[4]AVAILABILITY!S79</f>
        <v>1131</v>
      </c>
      <c r="AI81" s="8">
        <f t="shared" si="33"/>
        <v>1131</v>
      </c>
      <c r="AJ81" s="8">
        <f>[4]AVAILABILITY!T79</f>
        <v>1131</v>
      </c>
      <c r="AK81" s="8">
        <f t="shared" si="14"/>
        <v>1131</v>
      </c>
      <c r="AL81" s="8">
        <f>[4]AVAILABILITY!U79</f>
        <v>1131</v>
      </c>
      <c r="AM81" s="8">
        <f t="shared" si="23"/>
        <v>1131</v>
      </c>
      <c r="AN81" s="8">
        <f>[4]AVAILABILITY!V79</f>
        <v>1131</v>
      </c>
      <c r="AO81" s="8">
        <f t="shared" si="49"/>
        <v>1131</v>
      </c>
      <c r="AP81" s="8">
        <f>[4]AVAILABILITY!W79</f>
        <v>1131</v>
      </c>
      <c r="AQ81" s="8">
        <f t="shared" si="47"/>
        <v>1131</v>
      </c>
      <c r="AR81" s="8">
        <f>[4]AVAILABILITY!X79</f>
        <v>1050</v>
      </c>
      <c r="AS81" s="8">
        <f t="shared" si="46"/>
        <v>1050</v>
      </c>
      <c r="AT81" s="8">
        <f>[4]AVAILABILITY!Y79</f>
        <v>1131</v>
      </c>
      <c r="AU81" s="8">
        <f t="shared" si="37"/>
        <v>1131</v>
      </c>
      <c r="AV81" s="8">
        <f>[4]AVAILABILITY!Z79</f>
        <v>1131</v>
      </c>
      <c r="AW81" s="8">
        <f t="shared" si="40"/>
        <v>1131</v>
      </c>
      <c r="AX81" s="8">
        <f>[4]AVAILABILITY!AA79</f>
        <v>1050</v>
      </c>
      <c r="AY81" s="8">
        <f t="shared" si="29"/>
        <v>1050</v>
      </c>
      <c r="AZ81" s="8">
        <f>[4]AVAILABILITY!AB79</f>
        <v>1131</v>
      </c>
      <c r="BA81" s="8">
        <f t="shared" si="38"/>
        <v>1131</v>
      </c>
      <c r="BB81" s="8">
        <f>[4]AVAILABILITY!AC79</f>
        <v>1131</v>
      </c>
      <c r="BC81" s="8">
        <f t="shared" si="50"/>
        <v>1131</v>
      </c>
      <c r="BD81" s="8">
        <f>[4]AVAILABILITY!AD79</f>
        <v>1131</v>
      </c>
      <c r="BE81" s="8">
        <f t="shared" si="39"/>
        <v>1131</v>
      </c>
      <c r="BF81" s="8">
        <f>[4]AVAILABILITY!AE79</f>
        <v>1131</v>
      </c>
      <c r="BG81" s="8">
        <f t="shared" si="12"/>
        <v>1131</v>
      </c>
      <c r="BH81" s="8">
        <f>[4]AVAILABILITY!AF79</f>
        <v>1131</v>
      </c>
      <c r="BI81" s="8">
        <f t="shared" si="8"/>
        <v>1131</v>
      </c>
      <c r="BJ81" s="8">
        <f>[4]AVAILABILITY!AG79</f>
        <v>1131</v>
      </c>
      <c r="BK81" s="8">
        <f t="shared" si="41"/>
        <v>1131</v>
      </c>
      <c r="BL81" s="8">
        <f>[4]AVAILABILITY!AH79</f>
        <v>1131</v>
      </c>
      <c r="BM81" s="8">
        <f t="shared" si="42"/>
        <v>1131</v>
      </c>
    </row>
    <row r="82" spans="1:65" ht="23.25">
      <c r="A82" s="6">
        <v>78</v>
      </c>
      <c r="B82" s="7">
        <v>0.80208333333333337</v>
      </c>
      <c r="C82" s="7">
        <v>0.8125</v>
      </c>
      <c r="D82" s="8">
        <f>[4]AVAILABILITY!D80</f>
        <v>1131</v>
      </c>
      <c r="E82" s="8">
        <v>1131</v>
      </c>
      <c r="F82" s="8">
        <f>[4]AVAILABILITY!E80</f>
        <v>1131</v>
      </c>
      <c r="G82" s="8">
        <f t="shared" si="43"/>
        <v>1131</v>
      </c>
      <c r="H82" s="8">
        <f>[4]AVAILABILITY!F80</f>
        <v>565.5</v>
      </c>
      <c r="I82" s="8">
        <f t="shared" si="25"/>
        <v>565.5</v>
      </c>
      <c r="J82" s="8">
        <f>[4]AVAILABILITY!G80</f>
        <v>565.5</v>
      </c>
      <c r="K82" s="8">
        <f t="shared" si="44"/>
        <v>565.5</v>
      </c>
      <c r="L82" s="8">
        <f>[4]AVAILABILITY!H80</f>
        <v>1131</v>
      </c>
      <c r="M82" s="8">
        <f t="shared" si="48"/>
        <v>1131</v>
      </c>
      <c r="N82" s="8">
        <f>[4]AVAILABILITY!I80</f>
        <v>1131</v>
      </c>
      <c r="O82" s="8">
        <f t="shared" si="36"/>
        <v>1131</v>
      </c>
      <c r="P82" s="8">
        <f>[4]AVAILABILITY!J80</f>
        <v>1131</v>
      </c>
      <c r="Q82" s="8">
        <f t="shared" si="45"/>
        <v>1131</v>
      </c>
      <c r="R82" s="8">
        <f>[4]AVAILABILITY!K80</f>
        <v>1131</v>
      </c>
      <c r="S82" s="8">
        <f t="shared" si="19"/>
        <v>1131</v>
      </c>
      <c r="T82" s="8">
        <f>[4]AVAILABILITY!L80</f>
        <v>1131</v>
      </c>
      <c r="U82" s="8">
        <f t="shared" si="34"/>
        <v>1131</v>
      </c>
      <c r="V82" s="8">
        <f>[4]AVAILABILITY!M80</f>
        <v>1131</v>
      </c>
      <c r="W82" s="8">
        <f t="shared" si="5"/>
        <v>1131</v>
      </c>
      <c r="X82" s="8">
        <f>[4]AVAILABILITY!N80</f>
        <v>1131</v>
      </c>
      <c r="Y82" s="8">
        <f t="shared" si="6"/>
        <v>1131</v>
      </c>
      <c r="Z82" s="8">
        <f>[4]AVAILABILITY!O80</f>
        <v>1131</v>
      </c>
      <c r="AA82" s="8">
        <f t="shared" si="35"/>
        <v>1131</v>
      </c>
      <c r="AB82" s="8">
        <f>[4]AVAILABILITY!P80</f>
        <v>1131</v>
      </c>
      <c r="AC82" s="8">
        <f t="shared" si="27"/>
        <v>1131</v>
      </c>
      <c r="AD82" s="8">
        <f>[4]AVAILABILITY!Q80</f>
        <v>1131</v>
      </c>
      <c r="AE82" s="8">
        <f t="shared" si="51"/>
        <v>1131</v>
      </c>
      <c r="AF82" s="8">
        <f>[4]AVAILABILITY!R80</f>
        <v>1131</v>
      </c>
      <c r="AG82" s="8">
        <f t="shared" si="21"/>
        <v>1131</v>
      </c>
      <c r="AH82" s="8">
        <f>[4]AVAILABILITY!S80</f>
        <v>1131</v>
      </c>
      <c r="AI82" s="8">
        <f t="shared" si="33"/>
        <v>1131</v>
      </c>
      <c r="AJ82" s="8">
        <f>[4]AVAILABILITY!T80</f>
        <v>1131</v>
      </c>
      <c r="AK82" s="8">
        <f t="shared" si="14"/>
        <v>1131</v>
      </c>
      <c r="AL82" s="8">
        <f>[4]AVAILABILITY!U80</f>
        <v>1131</v>
      </c>
      <c r="AM82" s="8">
        <f t="shared" si="23"/>
        <v>1131</v>
      </c>
      <c r="AN82" s="8">
        <f>[4]AVAILABILITY!V80</f>
        <v>1131</v>
      </c>
      <c r="AO82" s="8">
        <f t="shared" si="49"/>
        <v>1131</v>
      </c>
      <c r="AP82" s="8">
        <f>[4]AVAILABILITY!W80</f>
        <v>1131</v>
      </c>
      <c r="AQ82" s="8">
        <f t="shared" si="47"/>
        <v>1131</v>
      </c>
      <c r="AR82" s="8">
        <f>[4]AVAILABILITY!X80</f>
        <v>1050</v>
      </c>
      <c r="AS82" s="8">
        <f t="shared" si="46"/>
        <v>1050</v>
      </c>
      <c r="AT82" s="8">
        <f>[4]AVAILABILITY!Y80</f>
        <v>1131</v>
      </c>
      <c r="AU82" s="8">
        <f t="shared" si="37"/>
        <v>1131</v>
      </c>
      <c r="AV82" s="8">
        <f>[4]AVAILABILITY!Z80</f>
        <v>1131</v>
      </c>
      <c r="AW82" s="8">
        <f t="shared" si="40"/>
        <v>1131</v>
      </c>
      <c r="AX82" s="8">
        <f>[4]AVAILABILITY!AA80</f>
        <v>1050</v>
      </c>
      <c r="AY82" s="8">
        <f t="shared" si="29"/>
        <v>1050</v>
      </c>
      <c r="AZ82" s="8">
        <f>[4]AVAILABILITY!AB80</f>
        <v>1131</v>
      </c>
      <c r="BA82" s="8">
        <f t="shared" si="38"/>
        <v>1131</v>
      </c>
      <c r="BB82" s="8">
        <f>[4]AVAILABILITY!AC80</f>
        <v>1131</v>
      </c>
      <c r="BC82" s="8">
        <f t="shared" si="50"/>
        <v>1131</v>
      </c>
      <c r="BD82" s="8">
        <f>[4]AVAILABILITY!AD80</f>
        <v>1131</v>
      </c>
      <c r="BE82" s="8">
        <f t="shared" si="39"/>
        <v>1131</v>
      </c>
      <c r="BF82" s="8">
        <f>[4]AVAILABILITY!AE80</f>
        <v>1131</v>
      </c>
      <c r="BG82" s="8">
        <f t="shared" si="12"/>
        <v>1131</v>
      </c>
      <c r="BH82" s="8">
        <f>[4]AVAILABILITY!AF80</f>
        <v>1131</v>
      </c>
      <c r="BI82" s="8">
        <f t="shared" si="8"/>
        <v>1131</v>
      </c>
      <c r="BJ82" s="8">
        <f>[4]AVAILABILITY!AG80</f>
        <v>1131</v>
      </c>
      <c r="BK82" s="8">
        <f t="shared" si="41"/>
        <v>1131</v>
      </c>
      <c r="BL82" s="8">
        <f>[4]AVAILABILITY!AH80</f>
        <v>1131</v>
      </c>
      <c r="BM82" s="8">
        <f t="shared" si="42"/>
        <v>1131</v>
      </c>
    </row>
    <row r="83" spans="1:65" ht="23.25">
      <c r="A83" s="6">
        <v>79</v>
      </c>
      <c r="B83" s="7">
        <v>0.8125</v>
      </c>
      <c r="C83" s="7">
        <v>0.82291666666666663</v>
      </c>
      <c r="D83" s="8">
        <f>[4]AVAILABILITY!D81</f>
        <v>1131</v>
      </c>
      <c r="E83" s="8">
        <v>1131</v>
      </c>
      <c r="F83" s="8">
        <f>[4]AVAILABILITY!E81</f>
        <v>1131</v>
      </c>
      <c r="G83" s="8">
        <f t="shared" si="43"/>
        <v>1131</v>
      </c>
      <c r="H83" s="8">
        <f>[4]AVAILABILITY!F81</f>
        <v>565.5</v>
      </c>
      <c r="I83" s="8">
        <f t="shared" si="25"/>
        <v>565.5</v>
      </c>
      <c r="J83" s="8">
        <f>[4]AVAILABILITY!G81</f>
        <v>565.5</v>
      </c>
      <c r="K83" s="8">
        <f t="shared" si="44"/>
        <v>565.5</v>
      </c>
      <c r="L83" s="8">
        <f>[4]AVAILABILITY!H81</f>
        <v>1131</v>
      </c>
      <c r="M83" s="8">
        <f t="shared" si="48"/>
        <v>1131</v>
      </c>
      <c r="N83" s="8">
        <f>[4]AVAILABILITY!I81</f>
        <v>1131</v>
      </c>
      <c r="O83" s="8">
        <f t="shared" si="36"/>
        <v>1131</v>
      </c>
      <c r="P83" s="8">
        <f>[4]AVAILABILITY!J81</f>
        <v>1131</v>
      </c>
      <c r="Q83" s="8">
        <f t="shared" si="45"/>
        <v>1131</v>
      </c>
      <c r="R83" s="8">
        <f>[4]AVAILABILITY!K81</f>
        <v>1131</v>
      </c>
      <c r="S83" s="8">
        <f t="shared" si="19"/>
        <v>1131</v>
      </c>
      <c r="T83" s="8">
        <f>[4]AVAILABILITY!L81</f>
        <v>1131</v>
      </c>
      <c r="U83" s="8">
        <f t="shared" si="34"/>
        <v>1131</v>
      </c>
      <c r="V83" s="8">
        <f>[4]AVAILABILITY!M81</f>
        <v>1131</v>
      </c>
      <c r="W83" s="8">
        <f t="shared" si="5"/>
        <v>1131</v>
      </c>
      <c r="X83" s="8">
        <f>[4]AVAILABILITY!N81</f>
        <v>1131</v>
      </c>
      <c r="Y83" s="8">
        <f t="shared" si="6"/>
        <v>1131</v>
      </c>
      <c r="Z83" s="8">
        <f>[4]AVAILABILITY!O81</f>
        <v>1131</v>
      </c>
      <c r="AA83" s="8">
        <f t="shared" si="35"/>
        <v>1131</v>
      </c>
      <c r="AB83" s="8">
        <f>[4]AVAILABILITY!P81</f>
        <v>1131</v>
      </c>
      <c r="AC83" s="8">
        <f t="shared" si="27"/>
        <v>1131</v>
      </c>
      <c r="AD83" s="8">
        <f>[4]AVAILABILITY!Q81</f>
        <v>1131</v>
      </c>
      <c r="AE83" s="8">
        <f t="shared" si="51"/>
        <v>1131</v>
      </c>
      <c r="AF83" s="8">
        <f>[4]AVAILABILITY!R81</f>
        <v>1131</v>
      </c>
      <c r="AG83" s="8">
        <f t="shared" si="21"/>
        <v>1131</v>
      </c>
      <c r="AH83" s="8">
        <f>[4]AVAILABILITY!S81</f>
        <v>1131</v>
      </c>
      <c r="AI83" s="8">
        <f t="shared" si="33"/>
        <v>1131</v>
      </c>
      <c r="AJ83" s="8">
        <f>[4]AVAILABILITY!T81</f>
        <v>1131</v>
      </c>
      <c r="AK83" s="8">
        <f t="shared" si="14"/>
        <v>1131</v>
      </c>
      <c r="AL83" s="8">
        <f>[4]AVAILABILITY!U81</f>
        <v>1131</v>
      </c>
      <c r="AM83" s="8">
        <f t="shared" si="23"/>
        <v>1131</v>
      </c>
      <c r="AN83" s="8">
        <f>[4]AVAILABILITY!V81</f>
        <v>1131</v>
      </c>
      <c r="AO83" s="8">
        <f t="shared" si="49"/>
        <v>1131</v>
      </c>
      <c r="AP83" s="8">
        <f>[4]AVAILABILITY!W81</f>
        <v>1131</v>
      </c>
      <c r="AQ83" s="8">
        <f t="shared" si="47"/>
        <v>1131</v>
      </c>
      <c r="AR83" s="8">
        <f>[4]AVAILABILITY!X81</f>
        <v>1050</v>
      </c>
      <c r="AS83" s="8">
        <f t="shared" si="46"/>
        <v>1050</v>
      </c>
      <c r="AT83" s="8">
        <f>[4]AVAILABILITY!Y81</f>
        <v>1131</v>
      </c>
      <c r="AU83" s="8">
        <f t="shared" si="37"/>
        <v>1131</v>
      </c>
      <c r="AV83" s="8">
        <f>[4]AVAILABILITY!Z81</f>
        <v>1131</v>
      </c>
      <c r="AW83" s="8">
        <f t="shared" si="40"/>
        <v>1131</v>
      </c>
      <c r="AX83" s="8">
        <f>[4]AVAILABILITY!AA81</f>
        <v>1050</v>
      </c>
      <c r="AY83" s="8">
        <f t="shared" si="29"/>
        <v>1050</v>
      </c>
      <c r="AZ83" s="8">
        <f>[4]AVAILABILITY!AB81</f>
        <v>1131</v>
      </c>
      <c r="BA83" s="8">
        <f t="shared" si="38"/>
        <v>1131</v>
      </c>
      <c r="BB83" s="8">
        <f>[4]AVAILABILITY!AC81</f>
        <v>1131</v>
      </c>
      <c r="BC83" s="8">
        <f t="shared" si="50"/>
        <v>1131</v>
      </c>
      <c r="BD83" s="8">
        <f>[4]AVAILABILITY!AD81</f>
        <v>1131</v>
      </c>
      <c r="BE83" s="8">
        <f t="shared" si="39"/>
        <v>1131</v>
      </c>
      <c r="BF83" s="8">
        <f>[4]AVAILABILITY!AE81</f>
        <v>1131</v>
      </c>
      <c r="BG83" s="8">
        <f t="shared" si="12"/>
        <v>1131</v>
      </c>
      <c r="BH83" s="8">
        <f>[4]AVAILABILITY!AF81</f>
        <v>1131</v>
      </c>
      <c r="BI83" s="8">
        <f t="shared" si="8"/>
        <v>1131</v>
      </c>
      <c r="BJ83" s="8">
        <f>[4]AVAILABILITY!AG81</f>
        <v>1131</v>
      </c>
      <c r="BK83" s="8">
        <f t="shared" si="41"/>
        <v>1131</v>
      </c>
      <c r="BL83" s="8">
        <f>[4]AVAILABILITY!AH81</f>
        <v>1131</v>
      </c>
      <c r="BM83" s="8">
        <f t="shared" si="42"/>
        <v>1131</v>
      </c>
    </row>
    <row r="84" spans="1:65" ht="23.25">
      <c r="A84" s="6">
        <v>80</v>
      </c>
      <c r="B84" s="7">
        <v>0.82291666666666663</v>
      </c>
      <c r="C84" s="7">
        <v>0.83333333333333337</v>
      </c>
      <c r="D84" s="8">
        <f>[4]AVAILABILITY!D82</f>
        <v>1131</v>
      </c>
      <c r="E84" s="8">
        <v>1131</v>
      </c>
      <c r="F84" s="8">
        <f>[4]AVAILABILITY!E82</f>
        <v>1131</v>
      </c>
      <c r="G84" s="8">
        <f t="shared" si="43"/>
        <v>1131</v>
      </c>
      <c r="H84" s="8">
        <f>[4]AVAILABILITY!F82</f>
        <v>565.5</v>
      </c>
      <c r="I84" s="8">
        <f t="shared" si="25"/>
        <v>565.5</v>
      </c>
      <c r="J84" s="8">
        <f>[4]AVAILABILITY!G82</f>
        <v>565.5</v>
      </c>
      <c r="K84" s="8">
        <f t="shared" si="44"/>
        <v>565.5</v>
      </c>
      <c r="L84" s="8">
        <f>[4]AVAILABILITY!H82</f>
        <v>1131</v>
      </c>
      <c r="M84" s="8">
        <f t="shared" si="48"/>
        <v>1131</v>
      </c>
      <c r="N84" s="8">
        <f>[4]AVAILABILITY!I82</f>
        <v>1131</v>
      </c>
      <c r="O84" s="8">
        <f t="shared" si="36"/>
        <v>1131</v>
      </c>
      <c r="P84" s="8">
        <f>[4]AVAILABILITY!J82</f>
        <v>1131</v>
      </c>
      <c r="Q84" s="8">
        <f t="shared" si="45"/>
        <v>1131</v>
      </c>
      <c r="R84" s="8">
        <f>[4]AVAILABILITY!K82</f>
        <v>1131</v>
      </c>
      <c r="S84" s="8">
        <f t="shared" si="19"/>
        <v>1131</v>
      </c>
      <c r="T84" s="8">
        <f>[4]AVAILABILITY!L82</f>
        <v>1131</v>
      </c>
      <c r="U84" s="8">
        <f t="shared" si="34"/>
        <v>1131</v>
      </c>
      <c r="V84" s="8">
        <f>[4]AVAILABILITY!M82</f>
        <v>1131</v>
      </c>
      <c r="W84" s="8">
        <f t="shared" si="5"/>
        <v>1131</v>
      </c>
      <c r="X84" s="8">
        <f>[4]AVAILABILITY!N82</f>
        <v>1131</v>
      </c>
      <c r="Y84" s="8">
        <f t="shared" si="6"/>
        <v>1131</v>
      </c>
      <c r="Z84" s="8">
        <f>[4]AVAILABILITY!O82</f>
        <v>1131</v>
      </c>
      <c r="AA84" s="8">
        <f t="shared" si="35"/>
        <v>1131</v>
      </c>
      <c r="AB84" s="8">
        <f>[4]AVAILABILITY!P82</f>
        <v>1131</v>
      </c>
      <c r="AC84" s="8">
        <f t="shared" si="27"/>
        <v>1131</v>
      </c>
      <c r="AD84" s="8">
        <f>[4]AVAILABILITY!Q82</f>
        <v>1131</v>
      </c>
      <c r="AE84" s="8">
        <f t="shared" si="51"/>
        <v>1131</v>
      </c>
      <c r="AF84" s="8">
        <f>[4]AVAILABILITY!R82</f>
        <v>1131</v>
      </c>
      <c r="AG84" s="8">
        <f t="shared" si="21"/>
        <v>1131</v>
      </c>
      <c r="AH84" s="8">
        <f>[4]AVAILABILITY!S82</f>
        <v>1131</v>
      </c>
      <c r="AI84" s="8">
        <f t="shared" si="33"/>
        <v>1131</v>
      </c>
      <c r="AJ84" s="8">
        <f>[4]AVAILABILITY!T82</f>
        <v>1131</v>
      </c>
      <c r="AK84" s="8">
        <f t="shared" si="14"/>
        <v>1131</v>
      </c>
      <c r="AL84" s="8">
        <f>[4]AVAILABILITY!U82</f>
        <v>1131</v>
      </c>
      <c r="AM84" s="8">
        <f t="shared" si="23"/>
        <v>1131</v>
      </c>
      <c r="AN84" s="8">
        <f>[4]AVAILABILITY!V82</f>
        <v>1131</v>
      </c>
      <c r="AO84" s="8">
        <f t="shared" si="49"/>
        <v>1131</v>
      </c>
      <c r="AP84" s="8">
        <f>[4]AVAILABILITY!W82</f>
        <v>1131</v>
      </c>
      <c r="AQ84" s="8">
        <f t="shared" si="47"/>
        <v>1131</v>
      </c>
      <c r="AR84" s="8">
        <f>[4]AVAILABILITY!X82</f>
        <v>1050</v>
      </c>
      <c r="AS84" s="8">
        <f t="shared" si="46"/>
        <v>1050</v>
      </c>
      <c r="AT84" s="8">
        <f>[4]AVAILABILITY!Y82</f>
        <v>1131</v>
      </c>
      <c r="AU84" s="8">
        <f t="shared" si="37"/>
        <v>1131</v>
      </c>
      <c r="AV84" s="8">
        <f>[4]AVAILABILITY!Z82</f>
        <v>1131</v>
      </c>
      <c r="AW84" s="8">
        <f t="shared" si="40"/>
        <v>1131</v>
      </c>
      <c r="AX84" s="8">
        <f>[4]AVAILABILITY!AA82</f>
        <v>1050</v>
      </c>
      <c r="AY84" s="8">
        <f t="shared" si="29"/>
        <v>1050</v>
      </c>
      <c r="AZ84" s="8">
        <f>[4]AVAILABILITY!AB82</f>
        <v>1131</v>
      </c>
      <c r="BA84" s="8">
        <f t="shared" si="38"/>
        <v>1131</v>
      </c>
      <c r="BB84" s="8">
        <f>[4]AVAILABILITY!AC82</f>
        <v>1131</v>
      </c>
      <c r="BC84" s="8">
        <f t="shared" si="50"/>
        <v>1131</v>
      </c>
      <c r="BD84" s="8">
        <f>[4]AVAILABILITY!AD82</f>
        <v>1131</v>
      </c>
      <c r="BE84" s="8">
        <f t="shared" si="39"/>
        <v>1131</v>
      </c>
      <c r="BF84" s="8">
        <f>[4]AVAILABILITY!AE82</f>
        <v>1131</v>
      </c>
      <c r="BG84" s="8">
        <f t="shared" si="12"/>
        <v>1131</v>
      </c>
      <c r="BH84" s="8">
        <f>[4]AVAILABILITY!AF82</f>
        <v>1131</v>
      </c>
      <c r="BI84" s="8">
        <f t="shared" si="8"/>
        <v>1131</v>
      </c>
      <c r="BJ84" s="8">
        <f>[4]AVAILABILITY!AG82</f>
        <v>1131</v>
      </c>
      <c r="BK84" s="8">
        <f t="shared" si="41"/>
        <v>1131</v>
      </c>
      <c r="BL84" s="8">
        <f>[4]AVAILABILITY!AH82</f>
        <v>1131</v>
      </c>
      <c r="BM84" s="8">
        <f t="shared" si="42"/>
        <v>1131</v>
      </c>
    </row>
    <row r="85" spans="1:65" ht="23.25">
      <c r="A85" s="6">
        <v>81</v>
      </c>
      <c r="B85" s="7">
        <v>0.83333333333333337</v>
      </c>
      <c r="C85" s="7">
        <v>0.84375</v>
      </c>
      <c r="D85" s="8">
        <f>[4]AVAILABILITY!D83</f>
        <v>1131</v>
      </c>
      <c r="E85" s="8">
        <v>1131</v>
      </c>
      <c r="F85" s="8">
        <f>[4]AVAILABILITY!E83</f>
        <v>1131</v>
      </c>
      <c r="G85" s="8">
        <f t="shared" si="43"/>
        <v>1131</v>
      </c>
      <c r="H85" s="8">
        <f>[4]AVAILABILITY!F83</f>
        <v>565.5</v>
      </c>
      <c r="I85" s="8">
        <f t="shared" si="25"/>
        <v>565.5</v>
      </c>
      <c r="J85" s="8">
        <f>[4]AVAILABILITY!G83</f>
        <v>565.5</v>
      </c>
      <c r="K85" s="8">
        <f t="shared" si="44"/>
        <v>565.5</v>
      </c>
      <c r="L85" s="8">
        <f>[4]AVAILABILITY!H83</f>
        <v>1131</v>
      </c>
      <c r="M85" s="8">
        <f t="shared" si="48"/>
        <v>1131</v>
      </c>
      <c r="N85" s="8">
        <f>[4]AVAILABILITY!I83</f>
        <v>1131</v>
      </c>
      <c r="O85" s="8">
        <f t="shared" si="36"/>
        <v>1131</v>
      </c>
      <c r="P85" s="8">
        <f>[4]AVAILABILITY!J83</f>
        <v>1131</v>
      </c>
      <c r="Q85" s="8">
        <f t="shared" si="45"/>
        <v>1131</v>
      </c>
      <c r="R85" s="8">
        <f>[4]AVAILABILITY!K83</f>
        <v>1131</v>
      </c>
      <c r="S85" s="8">
        <f t="shared" si="19"/>
        <v>1131</v>
      </c>
      <c r="T85" s="8">
        <f>[4]AVAILABILITY!L83</f>
        <v>1131</v>
      </c>
      <c r="U85" s="8">
        <f t="shared" si="34"/>
        <v>1131</v>
      </c>
      <c r="V85" s="8">
        <f>[4]AVAILABILITY!M83</f>
        <v>1131</v>
      </c>
      <c r="W85" s="8">
        <f t="shared" si="5"/>
        <v>1131</v>
      </c>
      <c r="X85" s="8">
        <f>[4]AVAILABILITY!N83</f>
        <v>1131</v>
      </c>
      <c r="Y85" s="8">
        <f t="shared" si="6"/>
        <v>1131</v>
      </c>
      <c r="Z85" s="8">
        <f>[4]AVAILABILITY!O83</f>
        <v>1131</v>
      </c>
      <c r="AA85" s="8">
        <f t="shared" si="35"/>
        <v>1131</v>
      </c>
      <c r="AB85" s="8">
        <f>[4]AVAILABILITY!P83</f>
        <v>1131</v>
      </c>
      <c r="AC85" s="8">
        <f t="shared" si="27"/>
        <v>1131</v>
      </c>
      <c r="AD85" s="8">
        <f>[4]AVAILABILITY!Q83</f>
        <v>1131</v>
      </c>
      <c r="AE85" s="8">
        <f t="shared" si="51"/>
        <v>1131</v>
      </c>
      <c r="AF85" s="8">
        <f>[4]AVAILABILITY!R83</f>
        <v>1131</v>
      </c>
      <c r="AG85" s="8">
        <f t="shared" si="21"/>
        <v>1131</v>
      </c>
      <c r="AH85" s="8">
        <f>[4]AVAILABILITY!S83</f>
        <v>1131</v>
      </c>
      <c r="AI85" s="8">
        <f t="shared" si="33"/>
        <v>1131</v>
      </c>
      <c r="AJ85" s="8">
        <f>[4]AVAILABILITY!T83</f>
        <v>1131</v>
      </c>
      <c r="AK85" s="8">
        <f t="shared" si="14"/>
        <v>1131</v>
      </c>
      <c r="AL85" s="8">
        <f>[4]AVAILABILITY!U83</f>
        <v>1131</v>
      </c>
      <c r="AM85" s="8">
        <f t="shared" si="23"/>
        <v>1131</v>
      </c>
      <c r="AN85" s="8">
        <f>[4]AVAILABILITY!V83</f>
        <v>1131</v>
      </c>
      <c r="AO85" s="8">
        <f t="shared" si="49"/>
        <v>1131</v>
      </c>
      <c r="AP85" s="8">
        <f>[4]AVAILABILITY!W83</f>
        <v>1131</v>
      </c>
      <c r="AQ85" s="8">
        <f t="shared" si="47"/>
        <v>1131</v>
      </c>
      <c r="AR85" s="8">
        <f>[4]AVAILABILITY!X83</f>
        <v>1050</v>
      </c>
      <c r="AS85" s="8">
        <f t="shared" si="46"/>
        <v>1050</v>
      </c>
      <c r="AT85" s="8">
        <f>[4]AVAILABILITY!Y83</f>
        <v>1131</v>
      </c>
      <c r="AU85" s="8">
        <f t="shared" si="37"/>
        <v>1131</v>
      </c>
      <c r="AV85" s="8">
        <f>[4]AVAILABILITY!Z83</f>
        <v>1131</v>
      </c>
      <c r="AW85" s="8">
        <f t="shared" si="40"/>
        <v>1131</v>
      </c>
      <c r="AX85" s="8">
        <f>[4]AVAILABILITY!AA83</f>
        <v>1050</v>
      </c>
      <c r="AY85" s="8">
        <f t="shared" si="29"/>
        <v>1050</v>
      </c>
      <c r="AZ85" s="8">
        <f>[4]AVAILABILITY!AB83</f>
        <v>1131</v>
      </c>
      <c r="BA85" s="8">
        <f t="shared" si="38"/>
        <v>1131</v>
      </c>
      <c r="BB85" s="8">
        <f>[4]AVAILABILITY!AC83</f>
        <v>1131</v>
      </c>
      <c r="BC85" s="8">
        <f t="shared" si="50"/>
        <v>1131</v>
      </c>
      <c r="BD85" s="8">
        <f>[4]AVAILABILITY!AD83</f>
        <v>1131</v>
      </c>
      <c r="BE85" s="8">
        <f t="shared" si="39"/>
        <v>1131</v>
      </c>
      <c r="BF85" s="8">
        <f>[4]AVAILABILITY!AE83</f>
        <v>1131</v>
      </c>
      <c r="BG85" s="8">
        <f t="shared" si="12"/>
        <v>1131</v>
      </c>
      <c r="BH85" s="8">
        <f>[4]AVAILABILITY!AF83</f>
        <v>1131</v>
      </c>
      <c r="BI85" s="8">
        <f t="shared" si="8"/>
        <v>1131</v>
      </c>
      <c r="BJ85" s="8">
        <f>[4]AVAILABILITY!AG83</f>
        <v>1131</v>
      </c>
      <c r="BK85" s="8">
        <f t="shared" si="41"/>
        <v>1131</v>
      </c>
      <c r="BL85" s="8">
        <f>[4]AVAILABILITY!AH83</f>
        <v>1131</v>
      </c>
      <c r="BM85" s="8">
        <f t="shared" si="42"/>
        <v>1131</v>
      </c>
    </row>
    <row r="86" spans="1:65" ht="23.25">
      <c r="A86" s="6">
        <v>82</v>
      </c>
      <c r="B86" s="7">
        <v>0.84375</v>
      </c>
      <c r="C86" s="7">
        <v>0.85416666666666663</v>
      </c>
      <c r="D86" s="8">
        <f>[4]AVAILABILITY!D84</f>
        <v>1131</v>
      </c>
      <c r="E86" s="8">
        <v>1067</v>
      </c>
      <c r="F86" s="8">
        <f>[4]AVAILABILITY!E84</f>
        <v>1131</v>
      </c>
      <c r="G86" s="8">
        <f t="shared" si="43"/>
        <v>1131</v>
      </c>
      <c r="H86" s="8">
        <f>[4]AVAILABILITY!F84</f>
        <v>565.5</v>
      </c>
      <c r="I86" s="8">
        <f t="shared" si="25"/>
        <v>565.5</v>
      </c>
      <c r="J86" s="8">
        <f>[4]AVAILABILITY!G84</f>
        <v>565.5</v>
      </c>
      <c r="K86" s="8">
        <f t="shared" si="44"/>
        <v>565.5</v>
      </c>
      <c r="L86" s="8">
        <f>[4]AVAILABILITY!H84</f>
        <v>1131</v>
      </c>
      <c r="M86" s="8">
        <f t="shared" si="48"/>
        <v>1131</v>
      </c>
      <c r="N86" s="8">
        <f>[4]AVAILABILITY!I84</f>
        <v>1131</v>
      </c>
      <c r="O86" s="8">
        <f t="shared" si="36"/>
        <v>1131</v>
      </c>
      <c r="P86" s="8">
        <f>[4]AVAILABILITY!J84</f>
        <v>1131</v>
      </c>
      <c r="Q86" s="8">
        <f t="shared" si="45"/>
        <v>1131</v>
      </c>
      <c r="R86" s="8">
        <f>[4]AVAILABILITY!K84</f>
        <v>1131</v>
      </c>
      <c r="S86" s="8">
        <f t="shared" si="19"/>
        <v>1131</v>
      </c>
      <c r="T86" s="8">
        <f>[4]AVAILABILITY!L84</f>
        <v>1131</v>
      </c>
      <c r="U86" s="8">
        <f t="shared" si="34"/>
        <v>1131</v>
      </c>
      <c r="V86" s="8">
        <f>[4]AVAILABILITY!M84</f>
        <v>1131</v>
      </c>
      <c r="W86" s="8">
        <f t="shared" si="5"/>
        <v>1131</v>
      </c>
      <c r="X86" s="8">
        <f>[4]AVAILABILITY!N84</f>
        <v>1131</v>
      </c>
      <c r="Y86" s="8">
        <f t="shared" si="6"/>
        <v>1131</v>
      </c>
      <c r="Z86" s="8">
        <f>[4]AVAILABILITY!O84</f>
        <v>1131</v>
      </c>
      <c r="AA86" s="8">
        <f t="shared" si="35"/>
        <v>1131</v>
      </c>
      <c r="AB86" s="8">
        <f>[4]AVAILABILITY!P84</f>
        <v>1131</v>
      </c>
      <c r="AC86" s="8">
        <f t="shared" si="27"/>
        <v>1131</v>
      </c>
      <c r="AD86" s="8">
        <f>[4]AVAILABILITY!Q84</f>
        <v>1131</v>
      </c>
      <c r="AE86" s="8">
        <f t="shared" si="51"/>
        <v>1131</v>
      </c>
      <c r="AF86" s="8">
        <f>[4]AVAILABILITY!R84</f>
        <v>1131</v>
      </c>
      <c r="AG86" s="8">
        <f t="shared" si="21"/>
        <v>1131</v>
      </c>
      <c r="AH86" s="8">
        <f>[4]AVAILABILITY!S84</f>
        <v>1131</v>
      </c>
      <c r="AI86" s="8">
        <f t="shared" si="33"/>
        <v>1131</v>
      </c>
      <c r="AJ86" s="8">
        <f>[4]AVAILABILITY!T84</f>
        <v>1131</v>
      </c>
      <c r="AK86" s="8">
        <f t="shared" si="14"/>
        <v>1131</v>
      </c>
      <c r="AL86" s="8">
        <f>[4]AVAILABILITY!U84</f>
        <v>1131</v>
      </c>
      <c r="AM86" s="8">
        <f t="shared" si="23"/>
        <v>1131</v>
      </c>
      <c r="AN86" s="8">
        <f>[4]AVAILABILITY!V84</f>
        <v>1131</v>
      </c>
      <c r="AO86" s="8">
        <f t="shared" si="49"/>
        <v>1131</v>
      </c>
      <c r="AP86" s="8">
        <f>[4]AVAILABILITY!W84</f>
        <v>1131</v>
      </c>
      <c r="AQ86" s="8">
        <f t="shared" si="47"/>
        <v>1131</v>
      </c>
      <c r="AR86" s="8">
        <f>[4]AVAILABILITY!X84</f>
        <v>1050</v>
      </c>
      <c r="AS86" s="8">
        <f t="shared" si="46"/>
        <v>1050</v>
      </c>
      <c r="AT86" s="8">
        <f>[4]AVAILABILITY!Y84</f>
        <v>1131</v>
      </c>
      <c r="AU86" s="8">
        <f t="shared" si="37"/>
        <v>1131</v>
      </c>
      <c r="AV86" s="8">
        <f>[4]AVAILABILITY!Z84</f>
        <v>1131</v>
      </c>
      <c r="AW86" s="8">
        <f t="shared" si="40"/>
        <v>1131</v>
      </c>
      <c r="AX86" s="8">
        <f>[4]AVAILABILITY!AA84</f>
        <v>1050</v>
      </c>
      <c r="AY86" s="8">
        <f t="shared" si="29"/>
        <v>1050</v>
      </c>
      <c r="AZ86" s="8">
        <f>[4]AVAILABILITY!AB84</f>
        <v>1131</v>
      </c>
      <c r="BA86" s="8">
        <f t="shared" si="38"/>
        <v>1131</v>
      </c>
      <c r="BB86" s="8">
        <f>[4]AVAILABILITY!AC84</f>
        <v>1131</v>
      </c>
      <c r="BC86" s="8">
        <f t="shared" si="50"/>
        <v>1131</v>
      </c>
      <c r="BD86" s="8">
        <f>[4]AVAILABILITY!AD84</f>
        <v>1131</v>
      </c>
      <c r="BE86" s="8">
        <f t="shared" si="39"/>
        <v>1131</v>
      </c>
      <c r="BF86" s="8">
        <f>[4]AVAILABILITY!AE84</f>
        <v>1131</v>
      </c>
      <c r="BG86" s="8">
        <f t="shared" si="12"/>
        <v>1131</v>
      </c>
      <c r="BH86" s="8">
        <f>[4]AVAILABILITY!AF84</f>
        <v>1131</v>
      </c>
      <c r="BI86" s="8">
        <f t="shared" si="8"/>
        <v>1131</v>
      </c>
      <c r="BJ86" s="8">
        <f>[4]AVAILABILITY!AG84</f>
        <v>1131</v>
      </c>
      <c r="BK86" s="8">
        <f t="shared" si="41"/>
        <v>1131</v>
      </c>
      <c r="BL86" s="8">
        <f>[4]AVAILABILITY!AH84</f>
        <v>1131</v>
      </c>
      <c r="BM86" s="8">
        <f t="shared" si="42"/>
        <v>1131</v>
      </c>
    </row>
    <row r="87" spans="1:65" ht="23.25">
      <c r="A87" s="6">
        <v>83</v>
      </c>
      <c r="B87" s="7">
        <v>0.85416666666666663</v>
      </c>
      <c r="C87" s="7">
        <v>0.86458333333333337</v>
      </c>
      <c r="D87" s="8">
        <f>[4]AVAILABILITY!D85</f>
        <v>1131</v>
      </c>
      <c r="E87" s="8">
        <v>1003</v>
      </c>
      <c r="F87" s="8">
        <f>[4]AVAILABILITY!E85</f>
        <v>1131</v>
      </c>
      <c r="G87" s="8">
        <f t="shared" si="43"/>
        <v>1131</v>
      </c>
      <c r="H87" s="8">
        <f>[4]AVAILABILITY!F85</f>
        <v>565.5</v>
      </c>
      <c r="I87" s="8">
        <f t="shared" si="25"/>
        <v>565.5</v>
      </c>
      <c r="J87" s="8">
        <f>[4]AVAILABILITY!G85</f>
        <v>565.5</v>
      </c>
      <c r="K87" s="8">
        <f t="shared" si="44"/>
        <v>565.5</v>
      </c>
      <c r="L87" s="8">
        <f>[4]AVAILABILITY!H85</f>
        <v>1131</v>
      </c>
      <c r="M87" s="8">
        <f t="shared" si="48"/>
        <v>1131</v>
      </c>
      <c r="N87" s="8">
        <f>[4]AVAILABILITY!I85</f>
        <v>1131</v>
      </c>
      <c r="O87" s="8">
        <f t="shared" si="36"/>
        <v>1131</v>
      </c>
      <c r="P87" s="8">
        <f>[4]AVAILABILITY!J85</f>
        <v>1131</v>
      </c>
      <c r="Q87" s="8">
        <f t="shared" si="45"/>
        <v>1131</v>
      </c>
      <c r="R87" s="8">
        <f>[4]AVAILABILITY!K85</f>
        <v>1131</v>
      </c>
      <c r="S87" s="8">
        <f t="shared" si="19"/>
        <v>1131</v>
      </c>
      <c r="T87" s="8">
        <f>[4]AVAILABILITY!L85</f>
        <v>1131</v>
      </c>
      <c r="U87" s="8">
        <f t="shared" si="34"/>
        <v>1131</v>
      </c>
      <c r="V87" s="8">
        <f>[4]AVAILABILITY!M85</f>
        <v>1131</v>
      </c>
      <c r="W87" s="8">
        <f t="shared" si="5"/>
        <v>1131</v>
      </c>
      <c r="X87" s="8">
        <f>[4]AVAILABILITY!N85</f>
        <v>1131</v>
      </c>
      <c r="Y87" s="8">
        <f t="shared" si="6"/>
        <v>1131</v>
      </c>
      <c r="Z87" s="8">
        <f>[4]AVAILABILITY!O85</f>
        <v>1131</v>
      </c>
      <c r="AA87" s="8">
        <f t="shared" si="35"/>
        <v>1131</v>
      </c>
      <c r="AB87" s="8">
        <f>[4]AVAILABILITY!P85</f>
        <v>1131</v>
      </c>
      <c r="AC87" s="8">
        <f t="shared" si="27"/>
        <v>1131</v>
      </c>
      <c r="AD87" s="8">
        <f>[4]AVAILABILITY!Q85</f>
        <v>1131</v>
      </c>
      <c r="AE87" s="8">
        <f t="shared" si="51"/>
        <v>1131</v>
      </c>
      <c r="AF87" s="8">
        <f>[4]AVAILABILITY!R85</f>
        <v>1131</v>
      </c>
      <c r="AG87" s="8">
        <f t="shared" si="21"/>
        <v>1131</v>
      </c>
      <c r="AH87" s="8">
        <f>[4]AVAILABILITY!S85</f>
        <v>1131</v>
      </c>
      <c r="AI87" s="8">
        <f t="shared" si="33"/>
        <v>1131</v>
      </c>
      <c r="AJ87" s="8">
        <f>[4]AVAILABILITY!T85</f>
        <v>1131</v>
      </c>
      <c r="AK87" s="8">
        <f t="shared" si="14"/>
        <v>1131</v>
      </c>
      <c r="AL87" s="8">
        <f>[4]AVAILABILITY!U85</f>
        <v>1131</v>
      </c>
      <c r="AM87" s="8">
        <f t="shared" si="23"/>
        <v>1131</v>
      </c>
      <c r="AN87" s="8">
        <f>[4]AVAILABILITY!V85</f>
        <v>1131</v>
      </c>
      <c r="AO87" s="8">
        <f t="shared" si="49"/>
        <v>1131</v>
      </c>
      <c r="AP87" s="8">
        <f>[4]AVAILABILITY!W85</f>
        <v>1131</v>
      </c>
      <c r="AQ87" s="8">
        <f t="shared" si="47"/>
        <v>1131</v>
      </c>
      <c r="AR87" s="8">
        <f>[4]AVAILABILITY!X85</f>
        <v>1050</v>
      </c>
      <c r="AS87" s="8">
        <f t="shared" si="46"/>
        <v>1050</v>
      </c>
      <c r="AT87" s="8">
        <f>[4]AVAILABILITY!Y85</f>
        <v>1131</v>
      </c>
      <c r="AU87" s="8">
        <f t="shared" si="37"/>
        <v>1131</v>
      </c>
      <c r="AV87" s="8">
        <f>[4]AVAILABILITY!Z85</f>
        <v>1131</v>
      </c>
      <c r="AW87" s="8">
        <f t="shared" si="40"/>
        <v>1131</v>
      </c>
      <c r="AX87" s="8">
        <f>[4]AVAILABILITY!AA85</f>
        <v>1050</v>
      </c>
      <c r="AY87" s="8">
        <f t="shared" si="29"/>
        <v>1050</v>
      </c>
      <c r="AZ87" s="8">
        <f>[4]AVAILABILITY!AB85</f>
        <v>1131</v>
      </c>
      <c r="BA87" s="8">
        <f t="shared" si="38"/>
        <v>1131</v>
      </c>
      <c r="BB87" s="8">
        <f>[4]AVAILABILITY!AC85</f>
        <v>1131</v>
      </c>
      <c r="BC87" s="8">
        <f t="shared" si="50"/>
        <v>1131</v>
      </c>
      <c r="BD87" s="8">
        <f>[4]AVAILABILITY!AD85</f>
        <v>1131</v>
      </c>
      <c r="BE87" s="8">
        <f t="shared" si="39"/>
        <v>1131</v>
      </c>
      <c r="BF87" s="8">
        <f>[4]AVAILABILITY!AE85</f>
        <v>1131</v>
      </c>
      <c r="BG87" s="8">
        <f t="shared" si="12"/>
        <v>1131</v>
      </c>
      <c r="BH87" s="8">
        <f>[4]AVAILABILITY!AF85</f>
        <v>1131</v>
      </c>
      <c r="BI87" s="8">
        <f t="shared" si="8"/>
        <v>1131</v>
      </c>
      <c r="BJ87" s="8">
        <f>[4]AVAILABILITY!AG85</f>
        <v>1131</v>
      </c>
      <c r="BK87" s="8">
        <f t="shared" si="41"/>
        <v>1131</v>
      </c>
      <c r="BL87" s="8">
        <f>[4]AVAILABILITY!AH85</f>
        <v>1131</v>
      </c>
      <c r="BM87" s="8">
        <f t="shared" si="42"/>
        <v>1131</v>
      </c>
    </row>
    <row r="88" spans="1:65" ht="23.25">
      <c r="A88" s="6">
        <v>84</v>
      </c>
      <c r="B88" s="7">
        <v>0.86458333333333337</v>
      </c>
      <c r="C88" s="7">
        <v>0.875</v>
      </c>
      <c r="D88" s="8">
        <f>[4]AVAILABILITY!D86</f>
        <v>1131</v>
      </c>
      <c r="E88" s="8">
        <v>939</v>
      </c>
      <c r="F88" s="8">
        <f>[4]AVAILABILITY!E86</f>
        <v>1131</v>
      </c>
      <c r="G88" s="8">
        <f t="shared" si="43"/>
        <v>1131</v>
      </c>
      <c r="H88" s="8">
        <f>[4]AVAILABILITY!F86</f>
        <v>565.5</v>
      </c>
      <c r="I88" s="8">
        <f t="shared" si="25"/>
        <v>565.5</v>
      </c>
      <c r="J88" s="8">
        <f>[4]AVAILABILITY!G86</f>
        <v>565.5</v>
      </c>
      <c r="K88" s="8">
        <f t="shared" si="44"/>
        <v>565.5</v>
      </c>
      <c r="L88" s="8">
        <f>[4]AVAILABILITY!H86</f>
        <v>1131</v>
      </c>
      <c r="M88" s="8">
        <v>1067</v>
      </c>
      <c r="N88" s="8">
        <f>[4]AVAILABILITY!I86</f>
        <v>1131</v>
      </c>
      <c r="O88" s="8">
        <f t="shared" si="36"/>
        <v>1131</v>
      </c>
      <c r="P88" s="8">
        <f>[4]AVAILABILITY!J86</f>
        <v>1131</v>
      </c>
      <c r="Q88" s="8">
        <f t="shared" si="45"/>
        <v>1131</v>
      </c>
      <c r="R88" s="8">
        <f>[4]AVAILABILITY!K86</f>
        <v>1131</v>
      </c>
      <c r="S88" s="8">
        <f t="shared" si="19"/>
        <v>1131</v>
      </c>
      <c r="T88" s="8">
        <f>[4]AVAILABILITY!L86</f>
        <v>1131</v>
      </c>
      <c r="U88" s="8">
        <f t="shared" si="34"/>
        <v>1131</v>
      </c>
      <c r="V88" s="8">
        <f>[4]AVAILABILITY!M86</f>
        <v>1131</v>
      </c>
      <c r="W88" s="8">
        <f t="shared" si="5"/>
        <v>1131</v>
      </c>
      <c r="X88" s="8">
        <f>[4]AVAILABILITY!N86</f>
        <v>1131</v>
      </c>
      <c r="Y88" s="8">
        <f t="shared" si="6"/>
        <v>1131</v>
      </c>
      <c r="Z88" s="8">
        <f>[4]AVAILABILITY!O86</f>
        <v>1131</v>
      </c>
      <c r="AA88" s="8">
        <f t="shared" si="35"/>
        <v>1131</v>
      </c>
      <c r="AB88" s="8">
        <f>[4]AVAILABILITY!P86</f>
        <v>1131</v>
      </c>
      <c r="AC88" s="8">
        <f t="shared" si="27"/>
        <v>1131</v>
      </c>
      <c r="AD88" s="8">
        <f>[4]AVAILABILITY!Q86</f>
        <v>1131</v>
      </c>
      <c r="AE88" s="8">
        <f t="shared" si="51"/>
        <v>1131</v>
      </c>
      <c r="AF88" s="8">
        <f>[4]AVAILABILITY!R86</f>
        <v>1131</v>
      </c>
      <c r="AG88" s="8">
        <f t="shared" si="21"/>
        <v>1131</v>
      </c>
      <c r="AH88" s="8">
        <f>[4]AVAILABILITY!S86</f>
        <v>1131</v>
      </c>
      <c r="AI88" s="8">
        <f t="shared" si="33"/>
        <v>1131</v>
      </c>
      <c r="AJ88" s="8">
        <f>[4]AVAILABILITY!T86</f>
        <v>1131</v>
      </c>
      <c r="AK88" s="8">
        <f t="shared" si="14"/>
        <v>1131</v>
      </c>
      <c r="AL88" s="8">
        <f>[4]AVAILABILITY!U86</f>
        <v>1131</v>
      </c>
      <c r="AM88" s="8">
        <f t="shared" si="23"/>
        <v>1131</v>
      </c>
      <c r="AN88" s="8">
        <f>[4]AVAILABILITY!V86</f>
        <v>1131</v>
      </c>
      <c r="AO88" s="8">
        <f t="shared" si="49"/>
        <v>1131</v>
      </c>
      <c r="AP88" s="8">
        <f>[4]AVAILABILITY!W86</f>
        <v>1131</v>
      </c>
      <c r="AQ88" s="8">
        <f t="shared" si="47"/>
        <v>1131</v>
      </c>
      <c r="AR88" s="8">
        <f>[4]AVAILABILITY!X86</f>
        <v>1050</v>
      </c>
      <c r="AS88" s="8">
        <f t="shared" si="46"/>
        <v>1050</v>
      </c>
      <c r="AT88" s="8">
        <f>[4]AVAILABILITY!Y86</f>
        <v>1131</v>
      </c>
      <c r="AU88" s="8">
        <f t="shared" si="37"/>
        <v>1131</v>
      </c>
      <c r="AV88" s="8">
        <f>[4]AVAILABILITY!Z86</f>
        <v>1131</v>
      </c>
      <c r="AW88" s="8">
        <f t="shared" si="40"/>
        <v>1131</v>
      </c>
      <c r="AX88" s="8">
        <f>[4]AVAILABILITY!AA86</f>
        <v>1050</v>
      </c>
      <c r="AY88" s="8">
        <f t="shared" si="29"/>
        <v>1050</v>
      </c>
      <c r="AZ88" s="8">
        <f>[4]AVAILABILITY!AB86</f>
        <v>1131</v>
      </c>
      <c r="BA88" s="8">
        <f t="shared" si="38"/>
        <v>1131</v>
      </c>
      <c r="BB88" s="8">
        <f>[4]AVAILABILITY!AC86</f>
        <v>1131</v>
      </c>
      <c r="BC88" s="8">
        <f t="shared" si="50"/>
        <v>1131</v>
      </c>
      <c r="BD88" s="8">
        <f>[4]AVAILABILITY!AD86</f>
        <v>1131</v>
      </c>
      <c r="BE88" s="8">
        <f t="shared" si="39"/>
        <v>1131</v>
      </c>
      <c r="BF88" s="8">
        <f>[4]AVAILABILITY!AE86</f>
        <v>1131</v>
      </c>
      <c r="BG88" s="8">
        <f t="shared" si="12"/>
        <v>1131</v>
      </c>
      <c r="BH88" s="8">
        <f>[4]AVAILABILITY!AF86</f>
        <v>1131</v>
      </c>
      <c r="BI88" s="8">
        <f t="shared" si="8"/>
        <v>1131</v>
      </c>
      <c r="BJ88" s="8">
        <f>[4]AVAILABILITY!AG86</f>
        <v>1131</v>
      </c>
      <c r="BK88" s="8">
        <f t="shared" si="41"/>
        <v>1131</v>
      </c>
      <c r="BL88" s="8">
        <f>[4]AVAILABILITY!AH86</f>
        <v>1131</v>
      </c>
      <c r="BM88" s="8">
        <f t="shared" si="42"/>
        <v>1131</v>
      </c>
    </row>
    <row r="89" spans="1:65" ht="23.25">
      <c r="A89" s="6">
        <v>85</v>
      </c>
      <c r="B89" s="7">
        <v>0.875</v>
      </c>
      <c r="C89" s="7">
        <v>0.88541666666666663</v>
      </c>
      <c r="D89" s="8">
        <f>[4]AVAILABILITY!D87</f>
        <v>1131</v>
      </c>
      <c r="E89" s="8">
        <v>875</v>
      </c>
      <c r="F89" s="8">
        <f>[4]AVAILABILITY!E87</f>
        <v>1131</v>
      </c>
      <c r="G89" s="8">
        <f t="shared" si="43"/>
        <v>1131</v>
      </c>
      <c r="H89" s="8">
        <f>[4]AVAILABILITY!F87</f>
        <v>565.5</v>
      </c>
      <c r="I89" s="8">
        <f t="shared" si="25"/>
        <v>565.5</v>
      </c>
      <c r="J89" s="8">
        <f>[4]AVAILABILITY!G87</f>
        <v>565.5</v>
      </c>
      <c r="K89" s="8">
        <f t="shared" si="44"/>
        <v>565.5</v>
      </c>
      <c r="L89" s="8">
        <f>[4]AVAILABILITY!H87</f>
        <v>1131</v>
      </c>
      <c r="M89" s="8">
        <v>1003</v>
      </c>
      <c r="N89" s="8">
        <f>[4]AVAILABILITY!I87</f>
        <v>1131</v>
      </c>
      <c r="O89" s="8">
        <f t="shared" si="36"/>
        <v>1131</v>
      </c>
      <c r="P89" s="8">
        <f>[4]AVAILABILITY!J87</f>
        <v>1131</v>
      </c>
      <c r="Q89" s="8">
        <f t="shared" si="45"/>
        <v>1131</v>
      </c>
      <c r="R89" s="8">
        <f>[4]AVAILABILITY!K87</f>
        <v>1131</v>
      </c>
      <c r="S89" s="8">
        <f t="shared" si="19"/>
        <v>1131</v>
      </c>
      <c r="T89" s="8">
        <f>[4]AVAILABILITY!L87</f>
        <v>1131</v>
      </c>
      <c r="U89" s="8">
        <f t="shared" si="34"/>
        <v>1131</v>
      </c>
      <c r="V89" s="8">
        <f>[4]AVAILABILITY!M87</f>
        <v>1131</v>
      </c>
      <c r="W89" s="8">
        <f t="shared" si="5"/>
        <v>1131</v>
      </c>
      <c r="X89" s="8">
        <f>[4]AVAILABILITY!N87</f>
        <v>1131</v>
      </c>
      <c r="Y89" s="8">
        <f t="shared" si="6"/>
        <v>1131</v>
      </c>
      <c r="Z89" s="8">
        <f>[4]AVAILABILITY!O87</f>
        <v>1131</v>
      </c>
      <c r="AA89" s="8">
        <f t="shared" si="35"/>
        <v>1131</v>
      </c>
      <c r="AB89" s="8">
        <f>[4]AVAILABILITY!P87</f>
        <v>1131</v>
      </c>
      <c r="AC89" s="8">
        <f t="shared" si="27"/>
        <v>1131</v>
      </c>
      <c r="AD89" s="8">
        <f>[4]AVAILABILITY!Q87</f>
        <v>1131</v>
      </c>
      <c r="AE89" s="8">
        <v>1067</v>
      </c>
      <c r="AF89" s="8">
        <f>[4]AVAILABILITY!R87</f>
        <v>1131</v>
      </c>
      <c r="AG89" s="8">
        <f t="shared" si="21"/>
        <v>1131</v>
      </c>
      <c r="AH89" s="8">
        <f>[4]AVAILABILITY!S87</f>
        <v>1131</v>
      </c>
      <c r="AI89" s="8">
        <f t="shared" si="33"/>
        <v>1131</v>
      </c>
      <c r="AJ89" s="8">
        <f>[4]AVAILABILITY!T87</f>
        <v>1131</v>
      </c>
      <c r="AK89" s="8">
        <f t="shared" si="14"/>
        <v>1131</v>
      </c>
      <c r="AL89" s="8">
        <f>[4]AVAILABILITY!U87</f>
        <v>1131</v>
      </c>
      <c r="AM89" s="8">
        <f t="shared" si="23"/>
        <v>1131</v>
      </c>
      <c r="AN89" s="8">
        <f>[4]AVAILABILITY!V87</f>
        <v>1131</v>
      </c>
      <c r="AO89" s="8">
        <f t="shared" si="49"/>
        <v>1131</v>
      </c>
      <c r="AP89" s="8">
        <f>[4]AVAILABILITY!W87</f>
        <v>1131</v>
      </c>
      <c r="AQ89" s="8">
        <f t="shared" si="47"/>
        <v>1131</v>
      </c>
      <c r="AR89" s="8">
        <f>[4]AVAILABILITY!X87</f>
        <v>1050</v>
      </c>
      <c r="AS89" s="8">
        <f t="shared" si="46"/>
        <v>1050</v>
      </c>
      <c r="AT89" s="8">
        <f>[4]AVAILABILITY!Y87</f>
        <v>1131</v>
      </c>
      <c r="AU89" s="8">
        <f t="shared" si="37"/>
        <v>1131</v>
      </c>
      <c r="AV89" s="8">
        <f>[4]AVAILABILITY!Z87</f>
        <v>1131</v>
      </c>
      <c r="AW89" s="8">
        <f t="shared" si="40"/>
        <v>1131</v>
      </c>
      <c r="AX89" s="8">
        <f>[4]AVAILABILITY!AA87</f>
        <v>1050</v>
      </c>
      <c r="AY89" s="8">
        <f t="shared" si="29"/>
        <v>1050</v>
      </c>
      <c r="AZ89" s="8">
        <f>[4]AVAILABILITY!AB87</f>
        <v>1131</v>
      </c>
      <c r="BA89" s="8">
        <f t="shared" si="38"/>
        <v>1131</v>
      </c>
      <c r="BB89" s="8">
        <f>[4]AVAILABILITY!AC87</f>
        <v>1131</v>
      </c>
      <c r="BC89" s="8">
        <f t="shared" si="50"/>
        <v>1131</v>
      </c>
      <c r="BD89" s="8">
        <f>[4]AVAILABILITY!AD87</f>
        <v>1131</v>
      </c>
      <c r="BE89" s="8">
        <f t="shared" si="39"/>
        <v>1131</v>
      </c>
      <c r="BF89" s="8">
        <f>[4]AVAILABILITY!AE87</f>
        <v>1131</v>
      </c>
      <c r="BG89" s="8">
        <f t="shared" si="12"/>
        <v>1131</v>
      </c>
      <c r="BH89" s="8">
        <f>[4]AVAILABILITY!AF87</f>
        <v>1131</v>
      </c>
      <c r="BI89" s="8">
        <f t="shared" si="8"/>
        <v>1131</v>
      </c>
      <c r="BJ89" s="8">
        <f>[4]AVAILABILITY!AG87</f>
        <v>1131</v>
      </c>
      <c r="BK89" s="8">
        <f t="shared" si="41"/>
        <v>1131</v>
      </c>
      <c r="BL89" s="8">
        <f>[4]AVAILABILITY!AH87</f>
        <v>1131</v>
      </c>
      <c r="BM89" s="8">
        <f t="shared" si="42"/>
        <v>1131</v>
      </c>
    </row>
    <row r="90" spans="1:65" ht="23.25">
      <c r="A90" s="6">
        <v>86</v>
      </c>
      <c r="B90" s="7">
        <v>0.88541666666666663</v>
      </c>
      <c r="C90" s="7">
        <v>0.89583333333333337</v>
      </c>
      <c r="D90" s="8">
        <f>[4]AVAILABILITY!D88</f>
        <v>1131</v>
      </c>
      <c r="E90" s="8">
        <v>811</v>
      </c>
      <c r="F90" s="8">
        <f>[4]AVAILABILITY!E88</f>
        <v>1131</v>
      </c>
      <c r="G90" s="8">
        <v>1067</v>
      </c>
      <c r="H90" s="8">
        <f>[4]AVAILABILITY!F88</f>
        <v>565.5</v>
      </c>
      <c r="I90" s="8">
        <f t="shared" si="25"/>
        <v>565.5</v>
      </c>
      <c r="J90" s="8">
        <f>[4]AVAILABILITY!G88</f>
        <v>565.5</v>
      </c>
      <c r="K90" s="8">
        <f t="shared" si="44"/>
        <v>565.5</v>
      </c>
      <c r="L90" s="8">
        <f>[4]AVAILABILITY!H88</f>
        <v>1131</v>
      </c>
      <c r="M90" s="8">
        <v>939</v>
      </c>
      <c r="N90" s="8">
        <f>[4]AVAILABILITY!I88</f>
        <v>1131</v>
      </c>
      <c r="O90" s="8">
        <f t="shared" si="36"/>
        <v>1131</v>
      </c>
      <c r="P90" s="8">
        <f>[4]AVAILABILITY!J88</f>
        <v>1131</v>
      </c>
      <c r="Q90" s="8">
        <f t="shared" si="45"/>
        <v>1131</v>
      </c>
      <c r="R90" s="8">
        <f>[4]AVAILABILITY!K88</f>
        <v>1131</v>
      </c>
      <c r="S90" s="8">
        <f t="shared" si="19"/>
        <v>1131</v>
      </c>
      <c r="T90" s="8">
        <f>[4]AVAILABILITY!L88</f>
        <v>1131</v>
      </c>
      <c r="U90" s="8">
        <f t="shared" si="34"/>
        <v>1131</v>
      </c>
      <c r="V90" s="8">
        <f>[4]AVAILABILITY!M88</f>
        <v>1131</v>
      </c>
      <c r="W90" s="8">
        <f t="shared" si="5"/>
        <v>1131</v>
      </c>
      <c r="X90" s="8">
        <f>[4]AVAILABILITY!N88</f>
        <v>1131</v>
      </c>
      <c r="Y90" s="8">
        <f t="shared" si="6"/>
        <v>1131</v>
      </c>
      <c r="Z90" s="8">
        <f>[4]AVAILABILITY!O88</f>
        <v>1131</v>
      </c>
      <c r="AA90" s="8">
        <f t="shared" si="35"/>
        <v>1131</v>
      </c>
      <c r="AB90" s="8">
        <f>[4]AVAILABILITY!P88</f>
        <v>1131</v>
      </c>
      <c r="AC90" s="8">
        <f t="shared" si="27"/>
        <v>1131</v>
      </c>
      <c r="AD90" s="8">
        <f>[4]AVAILABILITY!Q88</f>
        <v>1131</v>
      </c>
      <c r="AE90" s="8">
        <v>1003</v>
      </c>
      <c r="AF90" s="8">
        <f>[4]AVAILABILITY!R88</f>
        <v>1131</v>
      </c>
      <c r="AG90" s="8">
        <f t="shared" si="21"/>
        <v>1131</v>
      </c>
      <c r="AH90" s="8">
        <f>[4]AVAILABILITY!S88</f>
        <v>1131</v>
      </c>
      <c r="AI90" s="8">
        <f t="shared" si="33"/>
        <v>1131</v>
      </c>
      <c r="AJ90" s="8">
        <f>[4]AVAILABILITY!T88</f>
        <v>1131</v>
      </c>
      <c r="AK90" s="8">
        <f t="shared" si="14"/>
        <v>1131</v>
      </c>
      <c r="AL90" s="8">
        <f>[4]AVAILABILITY!U88</f>
        <v>1131</v>
      </c>
      <c r="AM90" s="8">
        <f t="shared" si="23"/>
        <v>1131</v>
      </c>
      <c r="AN90" s="8">
        <f>[4]AVAILABILITY!V88</f>
        <v>1131</v>
      </c>
      <c r="AO90" s="8">
        <f t="shared" si="49"/>
        <v>1131</v>
      </c>
      <c r="AP90" s="8">
        <f>[4]AVAILABILITY!W88</f>
        <v>1131</v>
      </c>
      <c r="AQ90" s="8">
        <f t="shared" si="47"/>
        <v>1131</v>
      </c>
      <c r="AR90" s="8">
        <f>[4]AVAILABILITY!X88</f>
        <v>1050</v>
      </c>
      <c r="AS90" s="8">
        <f t="shared" si="46"/>
        <v>1050</v>
      </c>
      <c r="AT90" s="8">
        <f>[4]AVAILABILITY!Y88</f>
        <v>1131</v>
      </c>
      <c r="AU90" s="8">
        <f t="shared" si="37"/>
        <v>1131</v>
      </c>
      <c r="AV90" s="8">
        <f>[4]AVAILABILITY!Z88</f>
        <v>1131</v>
      </c>
      <c r="AW90" s="8">
        <f t="shared" si="40"/>
        <v>1131</v>
      </c>
      <c r="AX90" s="8">
        <f>[4]AVAILABILITY!AA88</f>
        <v>1050</v>
      </c>
      <c r="AY90" s="8">
        <f t="shared" si="29"/>
        <v>1050</v>
      </c>
      <c r="AZ90" s="8">
        <f>[4]AVAILABILITY!AB88</f>
        <v>1131</v>
      </c>
      <c r="BA90" s="8">
        <f t="shared" si="38"/>
        <v>1131</v>
      </c>
      <c r="BB90" s="8">
        <f>[4]AVAILABILITY!AC88</f>
        <v>1131</v>
      </c>
      <c r="BC90" s="8">
        <f t="shared" si="50"/>
        <v>1131</v>
      </c>
      <c r="BD90" s="8">
        <f>[4]AVAILABILITY!AD88</f>
        <v>1131</v>
      </c>
      <c r="BE90" s="8">
        <f t="shared" si="39"/>
        <v>1131</v>
      </c>
      <c r="BF90" s="8">
        <f>[4]AVAILABILITY!AE88</f>
        <v>1131</v>
      </c>
      <c r="BG90" s="8">
        <f t="shared" si="12"/>
        <v>1131</v>
      </c>
      <c r="BH90" s="8">
        <f>[4]AVAILABILITY!AF88</f>
        <v>1131</v>
      </c>
      <c r="BI90" s="8">
        <f t="shared" si="8"/>
        <v>1131</v>
      </c>
      <c r="BJ90" s="8">
        <f>[4]AVAILABILITY!AG88</f>
        <v>1131</v>
      </c>
      <c r="BK90" s="8">
        <f t="shared" si="41"/>
        <v>1131</v>
      </c>
      <c r="BL90" s="8">
        <f>[4]AVAILABILITY!AH88</f>
        <v>1131</v>
      </c>
      <c r="BM90" s="8">
        <f t="shared" si="42"/>
        <v>1131</v>
      </c>
    </row>
    <row r="91" spans="1:65" ht="23.25">
      <c r="A91" s="6">
        <v>87</v>
      </c>
      <c r="B91" s="7">
        <v>0.89583333333333337</v>
      </c>
      <c r="C91" s="7">
        <v>0.90625</v>
      </c>
      <c r="D91" s="8">
        <f>[4]AVAILABILITY!D89</f>
        <v>1131</v>
      </c>
      <c r="E91" s="8">
        <v>777.5</v>
      </c>
      <c r="F91" s="8">
        <f>[4]AVAILABILITY!E89</f>
        <v>1131</v>
      </c>
      <c r="G91" s="8">
        <v>1003</v>
      </c>
      <c r="H91" s="8">
        <f>[4]AVAILABILITY!F89</f>
        <v>565.5</v>
      </c>
      <c r="I91" s="8">
        <f t="shared" si="25"/>
        <v>565.5</v>
      </c>
      <c r="J91" s="8">
        <f>[4]AVAILABILITY!G89</f>
        <v>565.5</v>
      </c>
      <c r="K91" s="8">
        <f t="shared" si="44"/>
        <v>565.5</v>
      </c>
      <c r="L91" s="8">
        <f>[4]AVAILABILITY!H89</f>
        <v>1131</v>
      </c>
      <c r="M91" s="8">
        <v>875</v>
      </c>
      <c r="N91" s="8">
        <f>[4]AVAILABILITY!I89</f>
        <v>1131</v>
      </c>
      <c r="O91" s="8">
        <f t="shared" si="36"/>
        <v>1131</v>
      </c>
      <c r="P91" s="8">
        <f>[4]AVAILABILITY!J89</f>
        <v>1131</v>
      </c>
      <c r="Q91" s="8">
        <f t="shared" si="45"/>
        <v>1131</v>
      </c>
      <c r="R91" s="8">
        <f>[4]AVAILABILITY!K89</f>
        <v>1131</v>
      </c>
      <c r="S91" s="8">
        <f t="shared" si="19"/>
        <v>1131</v>
      </c>
      <c r="T91" s="8">
        <f>[4]AVAILABILITY!L89</f>
        <v>1131</v>
      </c>
      <c r="U91" s="8">
        <f t="shared" si="34"/>
        <v>1131</v>
      </c>
      <c r="V91" s="8">
        <f>[4]AVAILABILITY!M89</f>
        <v>1131</v>
      </c>
      <c r="W91" s="8">
        <f t="shared" ref="W91:W97" si="52">+V91</f>
        <v>1131</v>
      </c>
      <c r="X91" s="8">
        <f>[4]AVAILABILITY!N89</f>
        <v>1131</v>
      </c>
      <c r="Y91" s="8">
        <f t="shared" ref="Y91:Y100" si="53">+X91</f>
        <v>1131</v>
      </c>
      <c r="Z91" s="8">
        <f>[4]AVAILABILITY!O89</f>
        <v>1131</v>
      </c>
      <c r="AA91" s="8">
        <f t="shared" si="35"/>
        <v>1131</v>
      </c>
      <c r="AB91" s="8">
        <f>[4]AVAILABILITY!P89</f>
        <v>1131</v>
      </c>
      <c r="AC91" s="8">
        <f t="shared" si="27"/>
        <v>1131</v>
      </c>
      <c r="AD91" s="8">
        <f>[4]AVAILABILITY!Q89</f>
        <v>1131</v>
      </c>
      <c r="AE91" s="8">
        <v>1000</v>
      </c>
      <c r="AF91" s="8">
        <f>[4]AVAILABILITY!R89</f>
        <v>1131</v>
      </c>
      <c r="AG91" s="8">
        <f t="shared" si="21"/>
        <v>1131</v>
      </c>
      <c r="AH91" s="8">
        <f>[4]AVAILABILITY!S89</f>
        <v>1131</v>
      </c>
      <c r="AI91" s="8">
        <f t="shared" si="33"/>
        <v>1131</v>
      </c>
      <c r="AJ91" s="8">
        <f>[4]AVAILABILITY!T89</f>
        <v>1131</v>
      </c>
      <c r="AK91" s="8">
        <f t="shared" si="14"/>
        <v>1131</v>
      </c>
      <c r="AL91" s="8">
        <f>[4]AVAILABILITY!U89</f>
        <v>1131</v>
      </c>
      <c r="AM91" s="8">
        <f t="shared" si="23"/>
        <v>1131</v>
      </c>
      <c r="AN91" s="8">
        <f>[4]AVAILABILITY!V89</f>
        <v>1131</v>
      </c>
      <c r="AO91" s="8">
        <f t="shared" si="49"/>
        <v>1131</v>
      </c>
      <c r="AP91" s="8">
        <f>[4]AVAILABILITY!W89</f>
        <v>1131</v>
      </c>
      <c r="AQ91" s="8">
        <f t="shared" si="47"/>
        <v>1131</v>
      </c>
      <c r="AR91" s="8">
        <f>[4]AVAILABILITY!X89</f>
        <v>1050</v>
      </c>
      <c r="AS91" s="8">
        <f t="shared" si="46"/>
        <v>1050</v>
      </c>
      <c r="AT91" s="8">
        <f>[4]AVAILABILITY!Y89</f>
        <v>1131</v>
      </c>
      <c r="AU91" s="8">
        <f t="shared" si="37"/>
        <v>1131</v>
      </c>
      <c r="AV91" s="8">
        <f>[4]AVAILABILITY!Z89</f>
        <v>1131</v>
      </c>
      <c r="AW91" s="8">
        <f t="shared" si="40"/>
        <v>1131</v>
      </c>
      <c r="AX91" s="8">
        <f>[4]AVAILABILITY!AA89</f>
        <v>1050</v>
      </c>
      <c r="AY91" s="8">
        <f t="shared" si="29"/>
        <v>1050</v>
      </c>
      <c r="AZ91" s="8">
        <f>[4]AVAILABILITY!AB89</f>
        <v>1131</v>
      </c>
      <c r="BA91" s="8">
        <f t="shared" si="38"/>
        <v>1131</v>
      </c>
      <c r="BB91" s="8">
        <f>[4]AVAILABILITY!AC89</f>
        <v>1131</v>
      </c>
      <c r="BC91" s="8">
        <f t="shared" si="50"/>
        <v>1131</v>
      </c>
      <c r="BD91" s="8">
        <f>[4]AVAILABILITY!AD89</f>
        <v>1131</v>
      </c>
      <c r="BE91" s="8">
        <f t="shared" si="39"/>
        <v>1131</v>
      </c>
      <c r="BF91" s="8">
        <f>[4]AVAILABILITY!AE89</f>
        <v>1131</v>
      </c>
      <c r="BG91" s="8">
        <f t="shared" si="12"/>
        <v>1131</v>
      </c>
      <c r="BH91" s="8">
        <f>[4]AVAILABILITY!AF89</f>
        <v>1131</v>
      </c>
      <c r="BI91" s="8">
        <f t="shared" si="8"/>
        <v>1131</v>
      </c>
      <c r="BJ91" s="8">
        <f>[4]AVAILABILITY!AG89</f>
        <v>1131</v>
      </c>
      <c r="BK91" s="8">
        <f t="shared" si="41"/>
        <v>1131</v>
      </c>
      <c r="BL91" s="8">
        <f>[4]AVAILABILITY!AH89</f>
        <v>1131</v>
      </c>
      <c r="BM91" s="8">
        <f t="shared" si="42"/>
        <v>1131</v>
      </c>
    </row>
    <row r="92" spans="1:65" ht="23.25">
      <c r="A92" s="6">
        <v>88</v>
      </c>
      <c r="B92" s="7">
        <v>0.90625</v>
      </c>
      <c r="C92" s="7">
        <v>0.91666666666666663</v>
      </c>
      <c r="D92" s="8">
        <f>[4]AVAILABILITY!D90</f>
        <v>1131</v>
      </c>
      <c r="E92" s="8">
        <v>745.5</v>
      </c>
      <c r="F92" s="8">
        <f>[4]AVAILABILITY!E90</f>
        <v>1131</v>
      </c>
      <c r="G92" s="8">
        <v>939</v>
      </c>
      <c r="H92" s="8">
        <f>[4]AVAILABILITY!F90</f>
        <v>565.5</v>
      </c>
      <c r="I92" s="8">
        <f t="shared" si="25"/>
        <v>565.5</v>
      </c>
      <c r="J92" s="8">
        <f>[4]AVAILABILITY!G90</f>
        <v>565.5</v>
      </c>
      <c r="K92" s="8">
        <f t="shared" si="44"/>
        <v>565.5</v>
      </c>
      <c r="L92" s="8">
        <f>[4]AVAILABILITY!H90</f>
        <v>1131</v>
      </c>
      <c r="M92" s="8">
        <v>811</v>
      </c>
      <c r="N92" s="8">
        <f>[4]AVAILABILITY!I90</f>
        <v>1131</v>
      </c>
      <c r="O92" s="8">
        <f t="shared" si="36"/>
        <v>1131</v>
      </c>
      <c r="P92" s="8">
        <f>[4]AVAILABILITY!J90</f>
        <v>1131</v>
      </c>
      <c r="Q92" s="8">
        <f t="shared" si="45"/>
        <v>1131</v>
      </c>
      <c r="R92" s="8">
        <f>[4]AVAILABILITY!K90</f>
        <v>1131</v>
      </c>
      <c r="S92" s="8">
        <f t="shared" si="19"/>
        <v>1131</v>
      </c>
      <c r="T92" s="8">
        <f>[4]AVAILABILITY!L90</f>
        <v>1131</v>
      </c>
      <c r="U92" s="8">
        <f t="shared" si="34"/>
        <v>1131</v>
      </c>
      <c r="V92" s="8">
        <f>[4]AVAILABILITY!M90</f>
        <v>1131</v>
      </c>
      <c r="W92" s="8">
        <f t="shared" si="52"/>
        <v>1131</v>
      </c>
      <c r="X92" s="8">
        <f>[4]AVAILABILITY!N90</f>
        <v>1131</v>
      </c>
      <c r="Y92" s="8">
        <f t="shared" si="53"/>
        <v>1131</v>
      </c>
      <c r="Z92" s="8">
        <f>[4]AVAILABILITY!O90</f>
        <v>1131</v>
      </c>
      <c r="AA92" s="8">
        <f t="shared" si="35"/>
        <v>1131</v>
      </c>
      <c r="AB92" s="8">
        <f>[4]AVAILABILITY!P90</f>
        <v>1131</v>
      </c>
      <c r="AC92" s="8">
        <f t="shared" si="27"/>
        <v>1131</v>
      </c>
      <c r="AD92" s="8">
        <f>[4]AVAILABILITY!Q90</f>
        <v>1131</v>
      </c>
      <c r="AE92" s="8">
        <v>1000</v>
      </c>
      <c r="AF92" s="8">
        <f>[4]AVAILABILITY!R90</f>
        <v>1131</v>
      </c>
      <c r="AG92" s="8">
        <f t="shared" si="21"/>
        <v>1131</v>
      </c>
      <c r="AH92" s="8">
        <f>[4]AVAILABILITY!S90</f>
        <v>1131</v>
      </c>
      <c r="AI92" s="8">
        <f t="shared" si="33"/>
        <v>1131</v>
      </c>
      <c r="AJ92" s="8">
        <f>[4]AVAILABILITY!T90</f>
        <v>1131</v>
      </c>
      <c r="AK92" s="8">
        <f t="shared" si="14"/>
        <v>1131</v>
      </c>
      <c r="AL92" s="8">
        <f>[4]AVAILABILITY!U90</f>
        <v>1131</v>
      </c>
      <c r="AM92" s="8">
        <f t="shared" si="23"/>
        <v>1131</v>
      </c>
      <c r="AN92" s="8">
        <f>[4]AVAILABILITY!V90</f>
        <v>1131</v>
      </c>
      <c r="AO92" s="8">
        <f t="shared" si="49"/>
        <v>1131</v>
      </c>
      <c r="AP92" s="8">
        <f>[4]AVAILABILITY!W90</f>
        <v>1131</v>
      </c>
      <c r="AQ92" s="8">
        <f t="shared" si="47"/>
        <v>1131</v>
      </c>
      <c r="AR92" s="8">
        <f>[4]AVAILABILITY!X90</f>
        <v>1050</v>
      </c>
      <c r="AS92" s="8">
        <f t="shared" si="46"/>
        <v>1050</v>
      </c>
      <c r="AT92" s="8">
        <f>[4]AVAILABILITY!Y90</f>
        <v>1131</v>
      </c>
      <c r="AU92" s="8">
        <f t="shared" si="37"/>
        <v>1131</v>
      </c>
      <c r="AV92" s="8">
        <f>[4]AVAILABILITY!Z90</f>
        <v>1131</v>
      </c>
      <c r="AW92" s="8">
        <f t="shared" si="40"/>
        <v>1131</v>
      </c>
      <c r="AX92" s="8">
        <f>[4]AVAILABILITY!AA90</f>
        <v>1050</v>
      </c>
      <c r="AY92" s="8">
        <f t="shared" si="29"/>
        <v>1050</v>
      </c>
      <c r="AZ92" s="8">
        <f>[4]AVAILABILITY!AB90</f>
        <v>1131</v>
      </c>
      <c r="BA92" s="8">
        <f t="shared" si="38"/>
        <v>1131</v>
      </c>
      <c r="BB92" s="8">
        <f>[4]AVAILABILITY!AC90</f>
        <v>1131</v>
      </c>
      <c r="BC92" s="8">
        <f t="shared" si="50"/>
        <v>1131</v>
      </c>
      <c r="BD92" s="8">
        <f>[4]AVAILABILITY!AD90</f>
        <v>1131</v>
      </c>
      <c r="BE92" s="8">
        <f t="shared" si="39"/>
        <v>1131</v>
      </c>
      <c r="BF92" s="8">
        <f>[4]AVAILABILITY!AE90</f>
        <v>1131</v>
      </c>
      <c r="BG92" s="8">
        <f t="shared" si="12"/>
        <v>1131</v>
      </c>
      <c r="BH92" s="8">
        <f>[4]AVAILABILITY!AF90</f>
        <v>1131</v>
      </c>
      <c r="BI92" s="8">
        <f t="shared" ref="BI92:BI100" si="54">+BH92</f>
        <v>1131</v>
      </c>
      <c r="BJ92" s="8">
        <f>[4]AVAILABILITY!AG90</f>
        <v>1131</v>
      </c>
      <c r="BK92" s="8">
        <f t="shared" si="41"/>
        <v>1131</v>
      </c>
      <c r="BL92" s="8">
        <f>[4]AVAILABILITY!AH90</f>
        <v>1131</v>
      </c>
      <c r="BM92" s="8">
        <f t="shared" si="42"/>
        <v>1131</v>
      </c>
    </row>
    <row r="93" spans="1:65" ht="23.25">
      <c r="A93" s="6">
        <v>89</v>
      </c>
      <c r="B93" s="7">
        <v>0.91666666666666663</v>
      </c>
      <c r="C93" s="7">
        <v>0.92708333333333337</v>
      </c>
      <c r="D93" s="8">
        <f>[4]AVAILABILITY!D91</f>
        <v>1131</v>
      </c>
      <c r="E93" s="8">
        <v>715</v>
      </c>
      <c r="F93" s="8">
        <f>[4]AVAILABILITY!E91</f>
        <v>1131</v>
      </c>
      <c r="G93" s="8">
        <v>875</v>
      </c>
      <c r="H93" s="8">
        <f>[4]AVAILABILITY!F91</f>
        <v>565.5</v>
      </c>
      <c r="I93" s="8">
        <f t="shared" si="25"/>
        <v>565.5</v>
      </c>
      <c r="J93" s="8">
        <f>[4]AVAILABILITY!G91</f>
        <v>565.5</v>
      </c>
      <c r="K93" s="8">
        <f t="shared" si="44"/>
        <v>565.5</v>
      </c>
      <c r="L93" s="8">
        <f>[4]AVAILABILITY!H91</f>
        <v>1131</v>
      </c>
      <c r="M93" s="8">
        <v>777.5</v>
      </c>
      <c r="N93" s="8">
        <f>[4]AVAILABILITY!I91</f>
        <v>1131</v>
      </c>
      <c r="O93" s="8">
        <f t="shared" si="36"/>
        <v>1131</v>
      </c>
      <c r="P93" s="8">
        <f>[4]AVAILABILITY!J91</f>
        <v>1131</v>
      </c>
      <c r="Q93" s="8">
        <f t="shared" si="45"/>
        <v>1131</v>
      </c>
      <c r="R93" s="8">
        <f>[4]AVAILABILITY!K91</f>
        <v>1131</v>
      </c>
      <c r="S93" s="8">
        <f t="shared" si="19"/>
        <v>1131</v>
      </c>
      <c r="T93" s="8">
        <f>[4]AVAILABILITY!L91</f>
        <v>1131</v>
      </c>
      <c r="U93" s="8">
        <f t="shared" si="34"/>
        <v>1131</v>
      </c>
      <c r="V93" s="8">
        <f>[4]AVAILABILITY!M91</f>
        <v>1131</v>
      </c>
      <c r="W93" s="8">
        <f t="shared" si="52"/>
        <v>1131</v>
      </c>
      <c r="X93" s="8">
        <f>[4]AVAILABILITY!N91</f>
        <v>1131</v>
      </c>
      <c r="Y93" s="8">
        <f t="shared" si="53"/>
        <v>1131</v>
      </c>
      <c r="Z93" s="8">
        <f>[4]AVAILABILITY!O91</f>
        <v>1131</v>
      </c>
      <c r="AA93" s="8">
        <f t="shared" si="35"/>
        <v>1131</v>
      </c>
      <c r="AB93" s="8">
        <f>[4]AVAILABILITY!P91</f>
        <v>1131</v>
      </c>
      <c r="AC93" s="8">
        <f t="shared" si="27"/>
        <v>1131</v>
      </c>
      <c r="AD93" s="8">
        <f>[4]AVAILABILITY!Q91</f>
        <v>1131</v>
      </c>
      <c r="AE93" s="8">
        <v>1000</v>
      </c>
      <c r="AF93" s="8">
        <f>[4]AVAILABILITY!R91</f>
        <v>1131</v>
      </c>
      <c r="AG93" s="8">
        <f t="shared" si="21"/>
        <v>1131</v>
      </c>
      <c r="AH93" s="8">
        <f>[4]AVAILABILITY!S91</f>
        <v>1131</v>
      </c>
      <c r="AI93" s="8">
        <f t="shared" si="33"/>
        <v>1131</v>
      </c>
      <c r="AJ93" s="8">
        <f>[4]AVAILABILITY!T91</f>
        <v>1131</v>
      </c>
      <c r="AK93" s="8">
        <f t="shared" si="14"/>
        <v>1131</v>
      </c>
      <c r="AL93" s="8">
        <f>[4]AVAILABILITY!U91</f>
        <v>1131</v>
      </c>
      <c r="AM93" s="8">
        <f t="shared" si="23"/>
        <v>1131</v>
      </c>
      <c r="AN93" s="8">
        <f>[4]AVAILABILITY!V91</f>
        <v>1131</v>
      </c>
      <c r="AO93" s="8">
        <v>1067</v>
      </c>
      <c r="AP93" s="8">
        <f>[4]AVAILABILITY!W91</f>
        <v>1131</v>
      </c>
      <c r="AQ93" s="8">
        <f t="shared" si="47"/>
        <v>1131</v>
      </c>
      <c r="AR93" s="8">
        <f>[4]AVAILABILITY!X91</f>
        <v>1050</v>
      </c>
      <c r="AS93" s="8">
        <f t="shared" si="46"/>
        <v>1050</v>
      </c>
      <c r="AT93" s="8">
        <f>[4]AVAILABILITY!Y91</f>
        <v>1131</v>
      </c>
      <c r="AU93" s="8">
        <f t="shared" si="37"/>
        <v>1131</v>
      </c>
      <c r="AV93" s="8">
        <f>[4]AVAILABILITY!Z91</f>
        <v>1131</v>
      </c>
      <c r="AW93" s="8">
        <f t="shared" si="40"/>
        <v>1131</v>
      </c>
      <c r="AX93" s="8">
        <f>[4]AVAILABILITY!AA91</f>
        <v>1050</v>
      </c>
      <c r="AY93" s="8">
        <f t="shared" si="29"/>
        <v>1050</v>
      </c>
      <c r="AZ93" s="8">
        <f>[4]AVAILABILITY!AB91</f>
        <v>1131</v>
      </c>
      <c r="BA93" s="8">
        <f t="shared" si="38"/>
        <v>1131</v>
      </c>
      <c r="BB93" s="8">
        <f>[4]AVAILABILITY!AC91</f>
        <v>1131</v>
      </c>
      <c r="BC93" s="8">
        <v>1067</v>
      </c>
      <c r="BD93" s="8">
        <f>[4]AVAILABILITY!AD91</f>
        <v>1131</v>
      </c>
      <c r="BE93" s="8">
        <f t="shared" si="39"/>
        <v>1131</v>
      </c>
      <c r="BF93" s="8">
        <f>[4]AVAILABILITY!AE91</f>
        <v>1131</v>
      </c>
      <c r="BG93" s="8">
        <f t="shared" si="12"/>
        <v>1131</v>
      </c>
      <c r="BH93" s="8">
        <f>[4]AVAILABILITY!AF91</f>
        <v>1131</v>
      </c>
      <c r="BI93" s="8">
        <f t="shared" si="54"/>
        <v>1131</v>
      </c>
      <c r="BJ93" s="8">
        <f>[4]AVAILABILITY!AG91</f>
        <v>1131</v>
      </c>
      <c r="BK93" s="8">
        <f t="shared" si="41"/>
        <v>1131</v>
      </c>
      <c r="BL93" s="8">
        <f>[4]AVAILABILITY!AH91</f>
        <v>1131</v>
      </c>
      <c r="BM93" s="8">
        <f t="shared" si="42"/>
        <v>1131</v>
      </c>
    </row>
    <row r="94" spans="1:65" ht="23.25">
      <c r="A94" s="6">
        <v>90</v>
      </c>
      <c r="B94" s="7">
        <v>0.92708333333333337</v>
      </c>
      <c r="C94" s="7">
        <v>0.9375</v>
      </c>
      <c r="D94" s="8">
        <f>[4]AVAILABILITY!D92</f>
        <v>1131</v>
      </c>
      <c r="E94" s="8">
        <v>715</v>
      </c>
      <c r="F94" s="8">
        <f>[4]AVAILABILITY!E92</f>
        <v>1131</v>
      </c>
      <c r="G94" s="8">
        <v>811</v>
      </c>
      <c r="H94" s="8">
        <f>[4]AVAILABILITY!F92</f>
        <v>565.5</v>
      </c>
      <c r="I94" s="8">
        <f t="shared" si="25"/>
        <v>565.5</v>
      </c>
      <c r="J94" s="8">
        <f>[4]AVAILABILITY!G92</f>
        <v>565.5</v>
      </c>
      <c r="K94" s="8">
        <f t="shared" si="44"/>
        <v>565.5</v>
      </c>
      <c r="L94" s="8">
        <f>[4]AVAILABILITY!H92</f>
        <v>1131</v>
      </c>
      <c r="M94" s="8">
        <v>745.5</v>
      </c>
      <c r="N94" s="8">
        <f>[4]AVAILABILITY!I92</f>
        <v>1131</v>
      </c>
      <c r="O94" s="8">
        <f t="shared" si="36"/>
        <v>1131</v>
      </c>
      <c r="P94" s="8">
        <f>[4]AVAILABILITY!J92</f>
        <v>1131</v>
      </c>
      <c r="Q94" s="8">
        <v>1067</v>
      </c>
      <c r="R94" s="8">
        <f>[4]AVAILABILITY!K92</f>
        <v>1131</v>
      </c>
      <c r="S94" s="8">
        <f t="shared" si="19"/>
        <v>1131</v>
      </c>
      <c r="T94" s="8">
        <f>[4]AVAILABILITY!L92</f>
        <v>1131</v>
      </c>
      <c r="U94" s="8">
        <f t="shared" si="34"/>
        <v>1131</v>
      </c>
      <c r="V94" s="8">
        <f>[4]AVAILABILITY!M92</f>
        <v>1131</v>
      </c>
      <c r="W94" s="8">
        <f t="shared" si="52"/>
        <v>1131</v>
      </c>
      <c r="X94" s="8">
        <f>[4]AVAILABILITY!N92</f>
        <v>1131</v>
      </c>
      <c r="Y94" s="8">
        <f t="shared" si="53"/>
        <v>1131</v>
      </c>
      <c r="Z94" s="8">
        <f>[4]AVAILABILITY!O92</f>
        <v>1131</v>
      </c>
      <c r="AA94" s="8">
        <f t="shared" si="35"/>
        <v>1131</v>
      </c>
      <c r="AB94" s="8">
        <f>[4]AVAILABILITY!P92</f>
        <v>1131</v>
      </c>
      <c r="AC94" s="8">
        <f t="shared" si="27"/>
        <v>1131</v>
      </c>
      <c r="AD94" s="8">
        <f>[4]AVAILABILITY!Q92</f>
        <v>1131</v>
      </c>
      <c r="AE94" s="8">
        <v>1000</v>
      </c>
      <c r="AF94" s="8">
        <f>[4]AVAILABILITY!R92</f>
        <v>1131</v>
      </c>
      <c r="AG94" s="8">
        <f t="shared" si="21"/>
        <v>1131</v>
      </c>
      <c r="AH94" s="8">
        <f>[4]AVAILABILITY!S92</f>
        <v>1131</v>
      </c>
      <c r="AI94" s="8">
        <f t="shared" si="33"/>
        <v>1131</v>
      </c>
      <c r="AJ94" s="8">
        <f>[4]AVAILABILITY!T92</f>
        <v>1131</v>
      </c>
      <c r="AK94" s="8">
        <f t="shared" si="14"/>
        <v>1131</v>
      </c>
      <c r="AL94" s="8">
        <f>[4]AVAILABILITY!U92</f>
        <v>1131</v>
      </c>
      <c r="AM94" s="8">
        <f t="shared" si="23"/>
        <v>1131</v>
      </c>
      <c r="AN94" s="8">
        <f>[4]AVAILABILITY!V92</f>
        <v>1131</v>
      </c>
      <c r="AO94" s="8">
        <v>1003</v>
      </c>
      <c r="AP94" s="8">
        <f>[4]AVAILABILITY!W92</f>
        <v>1131</v>
      </c>
      <c r="AQ94" s="8">
        <f t="shared" si="47"/>
        <v>1131</v>
      </c>
      <c r="AR94" s="8">
        <f>[4]AVAILABILITY!X92</f>
        <v>1050</v>
      </c>
      <c r="AS94" s="8">
        <f t="shared" si="46"/>
        <v>1050</v>
      </c>
      <c r="AT94" s="8">
        <f>[4]AVAILABILITY!Y92</f>
        <v>1131</v>
      </c>
      <c r="AU94" s="8">
        <f t="shared" si="37"/>
        <v>1131</v>
      </c>
      <c r="AV94" s="8">
        <f>[4]AVAILABILITY!Z92</f>
        <v>1131</v>
      </c>
      <c r="AW94" s="8">
        <v>1067</v>
      </c>
      <c r="AX94" s="8">
        <f>[4]AVAILABILITY!AA92</f>
        <v>1050</v>
      </c>
      <c r="AY94" s="8">
        <f t="shared" si="29"/>
        <v>1050</v>
      </c>
      <c r="AZ94" s="8">
        <f>[4]AVAILABILITY!AB92</f>
        <v>1131</v>
      </c>
      <c r="BA94" s="8">
        <f t="shared" si="38"/>
        <v>1131</v>
      </c>
      <c r="BB94" s="8">
        <f>[4]AVAILABILITY!AC92</f>
        <v>1131</v>
      </c>
      <c r="BC94" s="8">
        <v>1003</v>
      </c>
      <c r="BD94" s="8">
        <f>[4]AVAILABILITY!AD92</f>
        <v>1131</v>
      </c>
      <c r="BE94" s="8">
        <f t="shared" si="39"/>
        <v>1131</v>
      </c>
      <c r="BF94" s="8">
        <f>[4]AVAILABILITY!AE92</f>
        <v>1131</v>
      </c>
      <c r="BG94" s="8">
        <f t="shared" ref="BG94" si="55">+BF94</f>
        <v>1131</v>
      </c>
      <c r="BH94" s="8">
        <f>[4]AVAILABILITY!AF92</f>
        <v>1131</v>
      </c>
      <c r="BI94" s="8">
        <f t="shared" si="54"/>
        <v>1131</v>
      </c>
      <c r="BJ94" s="8">
        <f>[4]AVAILABILITY!AG92</f>
        <v>1131</v>
      </c>
      <c r="BK94" s="8">
        <f t="shared" si="41"/>
        <v>1131</v>
      </c>
      <c r="BL94" s="8">
        <f>[4]AVAILABILITY!AH92</f>
        <v>1131</v>
      </c>
      <c r="BM94" s="8">
        <f t="shared" si="42"/>
        <v>1131</v>
      </c>
    </row>
    <row r="95" spans="1:65" ht="23.25">
      <c r="A95" s="6">
        <v>91</v>
      </c>
      <c r="B95" s="7">
        <v>0.9375</v>
      </c>
      <c r="C95" s="7">
        <v>0.94791666666666663</v>
      </c>
      <c r="D95" s="8">
        <f>[4]AVAILABILITY!D93</f>
        <v>1131</v>
      </c>
      <c r="E95" s="8">
        <v>715</v>
      </c>
      <c r="F95" s="8">
        <f>[4]AVAILABILITY!E93</f>
        <v>1131</v>
      </c>
      <c r="G95" s="8">
        <v>777.5</v>
      </c>
      <c r="H95" s="8">
        <f>[4]AVAILABILITY!F93</f>
        <v>565.5</v>
      </c>
      <c r="I95" s="8">
        <f>+I94-32</f>
        <v>533.5</v>
      </c>
      <c r="J95" s="8">
        <f>[4]AVAILABILITY!G93</f>
        <v>565.5</v>
      </c>
      <c r="K95" s="8">
        <f t="shared" si="44"/>
        <v>565.5</v>
      </c>
      <c r="L95" s="8">
        <f>[4]AVAILABILITY!H93</f>
        <v>1131</v>
      </c>
      <c r="M95" s="8">
        <v>715</v>
      </c>
      <c r="N95" s="8">
        <f>[4]AVAILABILITY!I93</f>
        <v>1131</v>
      </c>
      <c r="O95" s="8">
        <f t="shared" si="36"/>
        <v>1131</v>
      </c>
      <c r="P95" s="8">
        <f>[4]AVAILABILITY!J93</f>
        <v>1131</v>
      </c>
      <c r="Q95" s="8">
        <v>1003</v>
      </c>
      <c r="R95" s="8">
        <f>[4]AVAILABILITY!K93</f>
        <v>1131</v>
      </c>
      <c r="S95" s="8">
        <f t="shared" si="19"/>
        <v>1131</v>
      </c>
      <c r="T95" s="8">
        <f>[4]AVAILABILITY!L93</f>
        <v>1131</v>
      </c>
      <c r="U95" s="8">
        <f t="shared" si="34"/>
        <v>1131</v>
      </c>
      <c r="V95" s="8">
        <f>[4]AVAILABILITY!M93</f>
        <v>1131</v>
      </c>
      <c r="W95" s="8">
        <f t="shared" si="52"/>
        <v>1131</v>
      </c>
      <c r="X95" s="8">
        <f>[4]AVAILABILITY!N93</f>
        <v>1131</v>
      </c>
      <c r="Y95" s="8">
        <f t="shared" si="53"/>
        <v>1131</v>
      </c>
      <c r="Z95" s="8">
        <f>[4]AVAILABILITY!O93</f>
        <v>1131</v>
      </c>
      <c r="AA95" s="8">
        <f t="shared" si="35"/>
        <v>1131</v>
      </c>
      <c r="AB95" s="8">
        <f>[4]AVAILABILITY!P93</f>
        <v>1131</v>
      </c>
      <c r="AC95" s="8">
        <f t="shared" si="27"/>
        <v>1131</v>
      </c>
      <c r="AD95" s="8">
        <f>[4]AVAILABILITY!Q93</f>
        <v>1131</v>
      </c>
      <c r="AE95" s="8">
        <v>936</v>
      </c>
      <c r="AF95" s="8">
        <f>[4]AVAILABILITY!R93</f>
        <v>1131</v>
      </c>
      <c r="AG95" s="8">
        <v>1067</v>
      </c>
      <c r="AH95" s="8">
        <f>[4]AVAILABILITY!S93</f>
        <v>1131</v>
      </c>
      <c r="AI95" s="8">
        <f t="shared" si="33"/>
        <v>1131</v>
      </c>
      <c r="AJ95" s="8">
        <f>[4]AVAILABILITY!T93</f>
        <v>1131</v>
      </c>
      <c r="AK95" s="8">
        <f t="shared" ref="AK95:AK98" si="56">+AJ95</f>
        <v>1131</v>
      </c>
      <c r="AL95" s="8">
        <f>[4]AVAILABILITY!U93</f>
        <v>1131</v>
      </c>
      <c r="AM95" s="8">
        <f t="shared" si="23"/>
        <v>1131</v>
      </c>
      <c r="AN95" s="8">
        <f>[4]AVAILABILITY!V93</f>
        <v>1131</v>
      </c>
      <c r="AO95" s="8">
        <v>939</v>
      </c>
      <c r="AP95" s="8">
        <f>[4]AVAILABILITY!W93</f>
        <v>1131</v>
      </c>
      <c r="AQ95" s="8">
        <f t="shared" si="47"/>
        <v>1131</v>
      </c>
      <c r="AR95" s="8">
        <f>[4]AVAILABILITY!X93</f>
        <v>1050</v>
      </c>
      <c r="AS95" s="8">
        <f t="shared" si="46"/>
        <v>1050</v>
      </c>
      <c r="AT95" s="8">
        <f>[4]AVAILABILITY!Y93</f>
        <v>1131</v>
      </c>
      <c r="AU95" s="8">
        <f t="shared" si="37"/>
        <v>1131</v>
      </c>
      <c r="AV95" s="8">
        <f>[4]AVAILABILITY!Z93</f>
        <v>1131</v>
      </c>
      <c r="AW95" s="8">
        <v>1003</v>
      </c>
      <c r="AX95" s="8">
        <f>[4]AVAILABILITY!AA93</f>
        <v>1050</v>
      </c>
      <c r="AY95" s="8">
        <v>986</v>
      </c>
      <c r="AZ95" s="8">
        <f>[4]AVAILABILITY!AB93</f>
        <v>1131</v>
      </c>
      <c r="BA95" s="8">
        <f t="shared" si="38"/>
        <v>1131</v>
      </c>
      <c r="BB95" s="8">
        <f>[4]AVAILABILITY!AC93</f>
        <v>1131</v>
      </c>
      <c r="BC95" s="8">
        <v>939</v>
      </c>
      <c r="BD95" s="8">
        <f>[4]AVAILABILITY!AD93</f>
        <v>1131</v>
      </c>
      <c r="BE95" s="8">
        <f t="shared" si="39"/>
        <v>1131</v>
      </c>
      <c r="BF95" s="8">
        <f>[4]AVAILABILITY!AE93</f>
        <v>1131</v>
      </c>
      <c r="BG95" s="8">
        <v>1067</v>
      </c>
      <c r="BH95" s="8">
        <f>[4]AVAILABILITY!AF93</f>
        <v>1131</v>
      </c>
      <c r="BI95" s="8">
        <f t="shared" si="54"/>
        <v>1131</v>
      </c>
      <c r="BJ95" s="8">
        <f>[4]AVAILABILITY!AG93</f>
        <v>1131</v>
      </c>
      <c r="BK95" s="8">
        <f t="shared" si="41"/>
        <v>1131</v>
      </c>
      <c r="BL95" s="8">
        <f>[4]AVAILABILITY!AH93</f>
        <v>1131</v>
      </c>
      <c r="BM95" s="8">
        <f t="shared" si="42"/>
        <v>1131</v>
      </c>
    </row>
    <row r="96" spans="1:65" ht="23.25">
      <c r="A96" s="6">
        <v>92</v>
      </c>
      <c r="B96" s="7">
        <v>0.94791666666666663</v>
      </c>
      <c r="C96" s="7">
        <v>0.95833333333333337</v>
      </c>
      <c r="D96" s="8">
        <f>[4]AVAILABILITY!D94</f>
        <v>1131</v>
      </c>
      <c r="E96" s="8">
        <v>715</v>
      </c>
      <c r="F96" s="8">
        <f>[4]AVAILABILITY!E94</f>
        <v>1131</v>
      </c>
      <c r="G96" s="8">
        <v>745.5</v>
      </c>
      <c r="H96" s="8">
        <f>[4]AVAILABILITY!F94</f>
        <v>565.5</v>
      </c>
      <c r="I96" s="8">
        <f>+I95-32</f>
        <v>501.5</v>
      </c>
      <c r="J96" s="8">
        <f>[4]AVAILABILITY!G94</f>
        <v>565.5</v>
      </c>
      <c r="K96" s="8">
        <f t="shared" si="44"/>
        <v>565.5</v>
      </c>
      <c r="L96" s="8">
        <f>[4]AVAILABILITY!H94</f>
        <v>1131</v>
      </c>
      <c r="M96" s="8">
        <v>715</v>
      </c>
      <c r="N96" s="8">
        <f>[4]AVAILABILITY!I94</f>
        <v>1131</v>
      </c>
      <c r="O96" s="8">
        <f t="shared" si="36"/>
        <v>1131</v>
      </c>
      <c r="P96" s="8">
        <f>[4]AVAILABILITY!J94</f>
        <v>1131</v>
      </c>
      <c r="Q96" s="8">
        <v>939</v>
      </c>
      <c r="R96" s="8">
        <f>[4]AVAILABILITY!K94</f>
        <v>1131</v>
      </c>
      <c r="S96" s="8">
        <f t="shared" ref="S96" si="57">+R96</f>
        <v>1131</v>
      </c>
      <c r="T96" s="8">
        <f>[4]AVAILABILITY!L94</f>
        <v>1131</v>
      </c>
      <c r="U96" s="8">
        <f t="shared" si="34"/>
        <v>1131</v>
      </c>
      <c r="V96" s="8">
        <f>[4]AVAILABILITY!M94</f>
        <v>1131</v>
      </c>
      <c r="W96" s="8">
        <f t="shared" si="52"/>
        <v>1131</v>
      </c>
      <c r="X96" s="8">
        <f>[4]AVAILABILITY!N94</f>
        <v>1131</v>
      </c>
      <c r="Y96" s="8">
        <f t="shared" si="53"/>
        <v>1131</v>
      </c>
      <c r="Z96" s="8">
        <f>[4]AVAILABILITY!O94</f>
        <v>1131</v>
      </c>
      <c r="AA96" s="8">
        <f t="shared" si="35"/>
        <v>1131</v>
      </c>
      <c r="AB96" s="8">
        <f>[4]AVAILABILITY!P94</f>
        <v>1131</v>
      </c>
      <c r="AC96" s="8">
        <f t="shared" si="27"/>
        <v>1131</v>
      </c>
      <c r="AD96" s="8">
        <f>[4]AVAILABILITY!Q94</f>
        <v>1131</v>
      </c>
      <c r="AE96" s="8">
        <v>872</v>
      </c>
      <c r="AF96" s="8">
        <f>[4]AVAILABILITY!R94</f>
        <v>1131</v>
      </c>
      <c r="AG96" s="8">
        <v>1003</v>
      </c>
      <c r="AH96" s="8">
        <f>[4]AVAILABILITY!S94</f>
        <v>1131</v>
      </c>
      <c r="AI96" s="8">
        <f t="shared" si="33"/>
        <v>1131</v>
      </c>
      <c r="AJ96" s="8">
        <f>[4]AVAILABILITY!T94</f>
        <v>1131</v>
      </c>
      <c r="AK96" s="8">
        <f t="shared" si="56"/>
        <v>1131</v>
      </c>
      <c r="AL96" s="8">
        <f>[4]AVAILABILITY!U94</f>
        <v>1131</v>
      </c>
      <c r="AM96" s="8">
        <f t="shared" ref="AM96:AM100" si="58">+AL96</f>
        <v>1131</v>
      </c>
      <c r="AN96" s="8">
        <f>[4]AVAILABILITY!V94</f>
        <v>1131</v>
      </c>
      <c r="AO96" s="8">
        <v>875</v>
      </c>
      <c r="AP96" s="8">
        <f>[4]AVAILABILITY!W94</f>
        <v>1131</v>
      </c>
      <c r="AQ96" s="8">
        <f t="shared" si="47"/>
        <v>1131</v>
      </c>
      <c r="AR96" s="8">
        <f>[4]AVAILABILITY!X94</f>
        <v>1050</v>
      </c>
      <c r="AS96" s="8">
        <f t="shared" si="46"/>
        <v>1050</v>
      </c>
      <c r="AT96" s="8">
        <f>[4]AVAILABILITY!Y94</f>
        <v>1131</v>
      </c>
      <c r="AU96" s="8">
        <v>1067</v>
      </c>
      <c r="AV96" s="8">
        <f>[4]AVAILABILITY!Z94</f>
        <v>1131</v>
      </c>
      <c r="AW96" s="8">
        <v>939</v>
      </c>
      <c r="AX96" s="8">
        <f>[4]AVAILABILITY!AA94</f>
        <v>1050</v>
      </c>
      <c r="AY96" s="8">
        <v>922</v>
      </c>
      <c r="AZ96" s="8">
        <f>[4]AVAILABILITY!AB94</f>
        <v>1131</v>
      </c>
      <c r="BA96" s="8">
        <f t="shared" si="38"/>
        <v>1131</v>
      </c>
      <c r="BB96" s="8">
        <f>[4]AVAILABILITY!AC94</f>
        <v>1131</v>
      </c>
      <c r="BC96" s="8">
        <v>875</v>
      </c>
      <c r="BD96" s="8">
        <f>[4]AVAILABILITY!AD94</f>
        <v>1131</v>
      </c>
      <c r="BE96" s="8">
        <f t="shared" si="39"/>
        <v>1131</v>
      </c>
      <c r="BF96" s="8">
        <f>[4]AVAILABILITY!AE94</f>
        <v>1131</v>
      </c>
      <c r="BG96" s="8">
        <v>1050</v>
      </c>
      <c r="BH96" s="8">
        <f>[4]AVAILABILITY!AF94</f>
        <v>1131</v>
      </c>
      <c r="BI96" s="8">
        <f t="shared" si="54"/>
        <v>1131</v>
      </c>
      <c r="BJ96" s="8">
        <f>[4]AVAILABILITY!AG94</f>
        <v>1131</v>
      </c>
      <c r="BK96" s="8">
        <f t="shared" si="41"/>
        <v>1131</v>
      </c>
      <c r="BL96" s="8">
        <f>[4]AVAILABILITY!AH94</f>
        <v>1131</v>
      </c>
      <c r="BM96" s="8">
        <f t="shared" si="42"/>
        <v>1131</v>
      </c>
    </row>
    <row r="97" spans="1:65" ht="23.25">
      <c r="A97" s="6">
        <v>93</v>
      </c>
      <c r="B97" s="7">
        <v>0.95833333333333337</v>
      </c>
      <c r="C97" s="7">
        <v>0.96875</v>
      </c>
      <c r="D97" s="8">
        <f>[4]AVAILABILITY!D95</f>
        <v>1131</v>
      </c>
      <c r="E97" s="8">
        <v>715</v>
      </c>
      <c r="F97" s="8">
        <f>[4]AVAILABILITY!E95</f>
        <v>1131</v>
      </c>
      <c r="G97" s="8">
        <v>715</v>
      </c>
      <c r="H97" s="8">
        <f>[4]AVAILABILITY!F95</f>
        <v>565.5</v>
      </c>
      <c r="I97" s="8">
        <f t="shared" ref="I97:I99" si="59">+I96-32</f>
        <v>469.5</v>
      </c>
      <c r="J97" s="8">
        <f>[4]AVAILABILITY!G95</f>
        <v>565.5</v>
      </c>
      <c r="K97" s="8">
        <f t="shared" si="44"/>
        <v>565.5</v>
      </c>
      <c r="L97" s="8">
        <f>[4]AVAILABILITY!H95</f>
        <v>1131</v>
      </c>
      <c r="M97" s="8">
        <v>715</v>
      </c>
      <c r="N97" s="8">
        <f>[4]AVAILABILITY!I95</f>
        <v>1131</v>
      </c>
      <c r="O97" s="8">
        <v>1067</v>
      </c>
      <c r="P97" s="8">
        <f>[4]AVAILABILITY!J95</f>
        <v>1131</v>
      </c>
      <c r="Q97" s="8">
        <v>875</v>
      </c>
      <c r="R97" s="8">
        <f>[4]AVAILABILITY!K95</f>
        <v>1131</v>
      </c>
      <c r="S97" s="8">
        <v>1067</v>
      </c>
      <c r="T97" s="8">
        <f>[4]AVAILABILITY!L95</f>
        <v>1131</v>
      </c>
      <c r="U97" s="8">
        <v>1067</v>
      </c>
      <c r="V97" s="8">
        <f>[4]AVAILABILITY!M95</f>
        <v>1131</v>
      </c>
      <c r="W97" s="8">
        <f t="shared" si="52"/>
        <v>1131</v>
      </c>
      <c r="X97" s="8">
        <f>[4]AVAILABILITY!N95</f>
        <v>1131</v>
      </c>
      <c r="Y97" s="8">
        <f t="shared" si="53"/>
        <v>1131</v>
      </c>
      <c r="Z97" s="8">
        <f>[4]AVAILABILITY!O95</f>
        <v>1131</v>
      </c>
      <c r="AA97" s="8">
        <f t="shared" si="35"/>
        <v>1131</v>
      </c>
      <c r="AB97" s="8">
        <f>[4]AVAILABILITY!P95</f>
        <v>1131</v>
      </c>
      <c r="AC97" s="8">
        <v>1067</v>
      </c>
      <c r="AD97" s="8">
        <f>[4]AVAILABILITY!Q95</f>
        <v>1131</v>
      </c>
      <c r="AE97" s="8">
        <v>808</v>
      </c>
      <c r="AF97" s="8">
        <f>[4]AVAILABILITY!R95</f>
        <v>1131</v>
      </c>
      <c r="AG97" s="8">
        <v>939</v>
      </c>
      <c r="AH97" s="8">
        <f>[4]AVAILABILITY!S95</f>
        <v>1131</v>
      </c>
      <c r="AI97" s="8">
        <f t="shared" si="33"/>
        <v>1131</v>
      </c>
      <c r="AJ97" s="8">
        <f>[4]AVAILABILITY!T95</f>
        <v>1131</v>
      </c>
      <c r="AK97" s="8">
        <f t="shared" si="56"/>
        <v>1131</v>
      </c>
      <c r="AL97" s="8">
        <f>[4]AVAILABILITY!U95</f>
        <v>1131</v>
      </c>
      <c r="AM97" s="8">
        <f t="shared" si="58"/>
        <v>1131</v>
      </c>
      <c r="AN97" s="8">
        <f>[4]AVAILABILITY!V95</f>
        <v>1131</v>
      </c>
      <c r="AO97" s="8">
        <v>811</v>
      </c>
      <c r="AP97" s="8">
        <f>[4]AVAILABILITY!W95</f>
        <v>1131</v>
      </c>
      <c r="AQ97" s="8">
        <v>1067</v>
      </c>
      <c r="AR97" s="8">
        <f>[4]AVAILABILITY!X95</f>
        <v>1050</v>
      </c>
      <c r="AS97" s="8">
        <f t="shared" si="46"/>
        <v>1050</v>
      </c>
      <c r="AT97" s="8">
        <f>[4]AVAILABILITY!Y95</f>
        <v>1131</v>
      </c>
      <c r="AU97" s="8">
        <v>1003</v>
      </c>
      <c r="AV97" s="8">
        <f>[4]AVAILABILITY!Z95</f>
        <v>1131</v>
      </c>
      <c r="AW97" s="8">
        <v>875</v>
      </c>
      <c r="AX97" s="8">
        <f>[4]AVAILABILITY!AA95</f>
        <v>1050</v>
      </c>
      <c r="AY97" s="8">
        <v>858</v>
      </c>
      <c r="AZ97" s="8">
        <f>[4]AVAILABILITY!AB95</f>
        <v>1131</v>
      </c>
      <c r="BA97" s="8">
        <v>1067</v>
      </c>
      <c r="BB97" s="8">
        <f>[4]AVAILABILITY!AC95</f>
        <v>1131</v>
      </c>
      <c r="BC97" s="8">
        <v>811</v>
      </c>
      <c r="BD97" s="8">
        <f>[4]AVAILABILITY!AD95</f>
        <v>1131</v>
      </c>
      <c r="BE97" s="8">
        <f t="shared" si="39"/>
        <v>1131</v>
      </c>
      <c r="BF97" s="8">
        <f>[4]AVAILABILITY!AE95</f>
        <v>1131</v>
      </c>
      <c r="BG97" s="8">
        <v>1050</v>
      </c>
      <c r="BH97" s="8">
        <f>[4]AVAILABILITY!AF95</f>
        <v>1131</v>
      </c>
      <c r="BI97" s="8">
        <f t="shared" si="54"/>
        <v>1131</v>
      </c>
      <c r="BJ97" s="8">
        <f>[4]AVAILABILITY!AG95</f>
        <v>1131</v>
      </c>
      <c r="BK97" s="8">
        <f t="shared" si="41"/>
        <v>1131</v>
      </c>
      <c r="BL97" s="8">
        <f>[4]AVAILABILITY!AH95</f>
        <v>1131</v>
      </c>
      <c r="BM97" s="8">
        <f t="shared" si="42"/>
        <v>1131</v>
      </c>
    </row>
    <row r="98" spans="1:65" ht="23.25">
      <c r="A98" s="6">
        <v>94</v>
      </c>
      <c r="B98" s="7">
        <v>0.96875</v>
      </c>
      <c r="C98" s="7">
        <v>0.97916666666666663</v>
      </c>
      <c r="D98" s="8">
        <f>[4]AVAILABILITY!D96</f>
        <v>1131</v>
      </c>
      <c r="E98" s="8">
        <v>715</v>
      </c>
      <c r="F98" s="8">
        <f>[4]AVAILABILITY!E96</f>
        <v>1131</v>
      </c>
      <c r="G98" s="8">
        <v>715</v>
      </c>
      <c r="H98" s="8">
        <f>[4]AVAILABILITY!F96</f>
        <v>565.5</v>
      </c>
      <c r="I98" s="8">
        <f t="shared" si="59"/>
        <v>437.5</v>
      </c>
      <c r="J98" s="8">
        <f>[4]AVAILABILITY!G96</f>
        <v>565.5</v>
      </c>
      <c r="K98" s="8">
        <v>533.5</v>
      </c>
      <c r="L98" s="8">
        <f>[4]AVAILABILITY!H96</f>
        <v>1131</v>
      </c>
      <c r="M98" s="8">
        <v>715</v>
      </c>
      <c r="N98" s="8">
        <f>[4]AVAILABILITY!I96</f>
        <v>1131</v>
      </c>
      <c r="O98" s="8">
        <v>1003</v>
      </c>
      <c r="P98" s="8">
        <f>[4]AVAILABILITY!J96</f>
        <v>1131</v>
      </c>
      <c r="Q98" s="8">
        <v>811</v>
      </c>
      <c r="R98" s="8">
        <f>[4]AVAILABILITY!K96</f>
        <v>1131</v>
      </c>
      <c r="S98" s="8">
        <v>1003</v>
      </c>
      <c r="T98" s="8">
        <f>[4]AVAILABILITY!L96</f>
        <v>1131</v>
      </c>
      <c r="U98" s="8">
        <v>1003</v>
      </c>
      <c r="V98" s="8">
        <f>[4]AVAILABILITY!M96</f>
        <v>1131</v>
      </c>
      <c r="W98" s="8">
        <v>1067</v>
      </c>
      <c r="X98" s="8">
        <f>[4]AVAILABILITY!N96</f>
        <v>1131</v>
      </c>
      <c r="Y98" s="8">
        <f t="shared" si="53"/>
        <v>1131</v>
      </c>
      <c r="Z98" s="8">
        <f>[4]AVAILABILITY!O96</f>
        <v>1131</v>
      </c>
      <c r="AA98" s="8">
        <f t="shared" si="35"/>
        <v>1131</v>
      </c>
      <c r="AB98" s="8">
        <f>[4]AVAILABILITY!P96</f>
        <v>1131</v>
      </c>
      <c r="AC98" s="8">
        <v>1003</v>
      </c>
      <c r="AD98" s="8">
        <f>[4]AVAILABILITY!Q96</f>
        <v>1131</v>
      </c>
      <c r="AE98" s="8">
        <v>776</v>
      </c>
      <c r="AF98" s="8">
        <f>[4]AVAILABILITY!R96</f>
        <v>1131</v>
      </c>
      <c r="AG98" s="8">
        <v>875</v>
      </c>
      <c r="AH98" s="8">
        <f>[4]AVAILABILITY!S96</f>
        <v>1131</v>
      </c>
      <c r="AI98" s="8">
        <f t="shared" si="33"/>
        <v>1131</v>
      </c>
      <c r="AJ98" s="8">
        <f>[4]AVAILABILITY!T96</f>
        <v>1131</v>
      </c>
      <c r="AK98" s="8">
        <f t="shared" si="56"/>
        <v>1131</v>
      </c>
      <c r="AL98" s="8">
        <f>[4]AVAILABILITY!U96</f>
        <v>1131</v>
      </c>
      <c r="AM98" s="8">
        <f t="shared" si="58"/>
        <v>1131</v>
      </c>
      <c r="AN98" s="8">
        <f>[4]AVAILABILITY!V96</f>
        <v>1131</v>
      </c>
      <c r="AO98" s="8">
        <v>777.5</v>
      </c>
      <c r="AP98" s="8">
        <f>[4]AVAILABILITY!W96</f>
        <v>1131</v>
      </c>
      <c r="AQ98" s="8">
        <v>1003</v>
      </c>
      <c r="AR98" s="8">
        <f>[4]AVAILABILITY!X96</f>
        <v>1050</v>
      </c>
      <c r="AS98" s="8">
        <f t="shared" si="46"/>
        <v>1050</v>
      </c>
      <c r="AT98" s="8">
        <f>[4]AVAILABILITY!Y96</f>
        <v>1131</v>
      </c>
      <c r="AU98" s="8">
        <v>939</v>
      </c>
      <c r="AV98" s="8">
        <f>[4]AVAILABILITY!Z96</f>
        <v>1131</v>
      </c>
      <c r="AW98" s="8">
        <v>811</v>
      </c>
      <c r="AX98" s="8">
        <f>[4]AVAILABILITY!AA96</f>
        <v>1050</v>
      </c>
      <c r="AY98" s="8">
        <v>801</v>
      </c>
      <c r="AZ98" s="8">
        <f>[4]AVAILABILITY!AB96</f>
        <v>1131</v>
      </c>
      <c r="BA98" s="8">
        <v>1003</v>
      </c>
      <c r="BB98" s="8">
        <f>[4]AVAILABILITY!AC96</f>
        <v>1131</v>
      </c>
      <c r="BC98" s="8">
        <v>777.5</v>
      </c>
      <c r="BD98" s="8">
        <f>[4]AVAILABILITY!AD96</f>
        <v>1131</v>
      </c>
      <c r="BE98" s="8">
        <f t="shared" si="39"/>
        <v>1131</v>
      </c>
      <c r="BF98" s="8">
        <f>[4]AVAILABILITY!AE96</f>
        <v>1131</v>
      </c>
      <c r="BG98" s="8">
        <v>1050</v>
      </c>
      <c r="BH98" s="8">
        <f>[4]AVAILABILITY!AF96</f>
        <v>1131</v>
      </c>
      <c r="BI98" s="8">
        <f t="shared" si="54"/>
        <v>1131</v>
      </c>
      <c r="BJ98" s="8">
        <f>[4]AVAILABILITY!AG96</f>
        <v>1131</v>
      </c>
      <c r="BK98" s="8">
        <f t="shared" si="41"/>
        <v>1131</v>
      </c>
      <c r="BL98" s="8">
        <f>[4]AVAILABILITY!AH96</f>
        <v>1131</v>
      </c>
      <c r="BM98" s="8">
        <f t="shared" si="42"/>
        <v>1131</v>
      </c>
    </row>
    <row r="99" spans="1:65" ht="23.25">
      <c r="A99" s="6">
        <v>95</v>
      </c>
      <c r="B99" s="7">
        <v>0.97916666666666663</v>
      </c>
      <c r="C99" s="7">
        <v>0.98958333333333337</v>
      </c>
      <c r="D99" s="8">
        <f>[4]AVAILABILITY!D97</f>
        <v>1131</v>
      </c>
      <c r="E99" s="8">
        <v>715</v>
      </c>
      <c r="F99" s="8">
        <f>[4]AVAILABILITY!E97</f>
        <v>1131</v>
      </c>
      <c r="G99" s="8">
        <v>715</v>
      </c>
      <c r="H99" s="8">
        <f>[4]AVAILABILITY!F97</f>
        <v>565.5</v>
      </c>
      <c r="I99" s="8">
        <f t="shared" si="59"/>
        <v>405.5</v>
      </c>
      <c r="J99" s="8">
        <f>[4]AVAILABILITY!G97</f>
        <v>565.5</v>
      </c>
      <c r="K99" s="8">
        <v>501.5</v>
      </c>
      <c r="L99" s="8">
        <f>[4]AVAILABILITY!H97</f>
        <v>1131</v>
      </c>
      <c r="M99" s="8">
        <v>715</v>
      </c>
      <c r="N99" s="8">
        <f>[4]AVAILABILITY!I97</f>
        <v>1131</v>
      </c>
      <c r="O99" s="8">
        <v>939</v>
      </c>
      <c r="P99" s="8">
        <f>[4]AVAILABILITY!J97</f>
        <v>1131</v>
      </c>
      <c r="Q99" s="8">
        <v>777.5</v>
      </c>
      <c r="R99" s="8">
        <f>[4]AVAILABILITY!K97</f>
        <v>1131</v>
      </c>
      <c r="S99" s="8">
        <v>939</v>
      </c>
      <c r="T99" s="8">
        <f>[4]AVAILABILITY!L97</f>
        <v>1131</v>
      </c>
      <c r="U99" s="8">
        <v>1000</v>
      </c>
      <c r="V99" s="8">
        <f>[4]AVAILABILITY!M97</f>
        <v>1131</v>
      </c>
      <c r="W99" s="8">
        <v>1003</v>
      </c>
      <c r="X99" s="8">
        <f>[4]AVAILABILITY!N97</f>
        <v>1131</v>
      </c>
      <c r="Y99" s="8">
        <f t="shared" si="53"/>
        <v>1131</v>
      </c>
      <c r="Z99" s="8">
        <f>[4]AVAILABILITY!O97</f>
        <v>1131</v>
      </c>
      <c r="AA99" s="8">
        <f t="shared" si="35"/>
        <v>1131</v>
      </c>
      <c r="AB99" s="8">
        <f>[4]AVAILABILITY!P97</f>
        <v>1131</v>
      </c>
      <c r="AC99" s="8">
        <v>939</v>
      </c>
      <c r="AD99" s="8">
        <f>[4]AVAILABILITY!Q97</f>
        <v>1131</v>
      </c>
      <c r="AE99" s="8">
        <v>744</v>
      </c>
      <c r="AF99" s="8">
        <f>[4]AVAILABILITY!R97</f>
        <v>1131</v>
      </c>
      <c r="AG99" s="8">
        <v>811</v>
      </c>
      <c r="AH99" s="8">
        <f>[4]AVAILABILITY!S97</f>
        <v>1131</v>
      </c>
      <c r="AI99" s="8">
        <f t="shared" si="33"/>
        <v>1131</v>
      </c>
      <c r="AJ99" s="8">
        <f>[4]AVAILABILITY!T97</f>
        <v>1131</v>
      </c>
      <c r="AK99" s="8">
        <v>1067</v>
      </c>
      <c r="AL99" s="8">
        <f>[4]AVAILABILITY!U97</f>
        <v>1131</v>
      </c>
      <c r="AM99" s="8">
        <f t="shared" si="58"/>
        <v>1131</v>
      </c>
      <c r="AN99" s="8">
        <f>[4]AVAILABILITY!V97</f>
        <v>1131</v>
      </c>
      <c r="AO99" s="8">
        <v>745.5</v>
      </c>
      <c r="AP99" s="8">
        <f>[4]AVAILABILITY!W97</f>
        <v>1131</v>
      </c>
      <c r="AQ99" s="8">
        <v>939</v>
      </c>
      <c r="AR99" s="8">
        <f>[4]AVAILABILITY!X97</f>
        <v>1050</v>
      </c>
      <c r="AS99" s="8">
        <f t="shared" si="46"/>
        <v>1050</v>
      </c>
      <c r="AT99" s="8">
        <f>[4]AVAILABILITY!Y97</f>
        <v>1131</v>
      </c>
      <c r="AU99" s="8">
        <v>875</v>
      </c>
      <c r="AV99" s="8">
        <f>[4]AVAILABILITY!Z97</f>
        <v>1131</v>
      </c>
      <c r="AW99" s="8">
        <v>777.5</v>
      </c>
      <c r="AX99" s="8">
        <f>[4]AVAILABILITY!AA97</f>
        <v>1050</v>
      </c>
      <c r="AY99" s="8">
        <v>769</v>
      </c>
      <c r="AZ99" s="8">
        <f>[4]AVAILABILITY!AB97</f>
        <v>1131</v>
      </c>
      <c r="BA99" s="8">
        <v>939</v>
      </c>
      <c r="BB99" s="8">
        <f>[4]AVAILABILITY!AC97</f>
        <v>1131</v>
      </c>
      <c r="BC99" s="8">
        <v>745.5</v>
      </c>
      <c r="BD99" s="8">
        <f>[4]AVAILABILITY!AD97</f>
        <v>1131</v>
      </c>
      <c r="BE99" s="8">
        <f t="shared" si="39"/>
        <v>1131</v>
      </c>
      <c r="BF99" s="8">
        <f>[4]AVAILABILITY!AE97</f>
        <v>1131</v>
      </c>
      <c r="BG99" s="8">
        <v>986</v>
      </c>
      <c r="BH99" s="8">
        <f>[4]AVAILABILITY!AF97</f>
        <v>1131</v>
      </c>
      <c r="BI99" s="8">
        <f t="shared" si="54"/>
        <v>1131</v>
      </c>
      <c r="BJ99" s="8">
        <f>[4]AVAILABILITY!AG97</f>
        <v>1131</v>
      </c>
      <c r="BK99" s="8">
        <f t="shared" si="41"/>
        <v>1131</v>
      </c>
      <c r="BL99" s="8">
        <f>[4]AVAILABILITY!AH97</f>
        <v>1131</v>
      </c>
      <c r="BM99" s="8">
        <f t="shared" si="42"/>
        <v>1131</v>
      </c>
    </row>
    <row r="100" spans="1:65" ht="23.25">
      <c r="A100" s="6">
        <v>96</v>
      </c>
      <c r="B100" s="7">
        <v>0.98958333333333337</v>
      </c>
      <c r="C100" s="9" t="s">
        <v>6</v>
      </c>
      <c r="D100" s="8">
        <f>[4]AVAILABILITY!D98</f>
        <v>1131</v>
      </c>
      <c r="E100" s="8">
        <v>715</v>
      </c>
      <c r="F100" s="8">
        <f>[4]AVAILABILITY!E98</f>
        <v>1131</v>
      </c>
      <c r="G100" s="8">
        <v>715</v>
      </c>
      <c r="H100" s="8">
        <f>[4]AVAILABILITY!F98</f>
        <v>565.5</v>
      </c>
      <c r="I100" s="8">
        <v>404</v>
      </c>
      <c r="J100" s="8">
        <f>[4]AVAILABILITY!G98</f>
        <v>565.5</v>
      </c>
      <c r="K100" s="8">
        <v>469.5</v>
      </c>
      <c r="L100" s="8">
        <f>[4]AVAILABILITY!H98</f>
        <v>1131</v>
      </c>
      <c r="M100" s="8">
        <v>715</v>
      </c>
      <c r="N100" s="8">
        <f>[4]AVAILABILITY!I98</f>
        <v>1131</v>
      </c>
      <c r="O100" s="8">
        <v>875</v>
      </c>
      <c r="P100" s="8">
        <f>[4]AVAILABILITY!J98</f>
        <v>1131</v>
      </c>
      <c r="Q100" s="8">
        <v>745.5</v>
      </c>
      <c r="R100" s="8">
        <f>[4]AVAILABILITY!K98</f>
        <v>1131</v>
      </c>
      <c r="S100" s="8">
        <v>875</v>
      </c>
      <c r="T100" s="8">
        <f>[4]AVAILABILITY!L98</f>
        <v>1131</v>
      </c>
      <c r="U100" s="8">
        <v>1000</v>
      </c>
      <c r="V100" s="8">
        <f>[4]AVAILABILITY!M98</f>
        <v>1131</v>
      </c>
      <c r="W100" s="8">
        <v>939</v>
      </c>
      <c r="X100" s="8">
        <f>[4]AVAILABILITY!N98</f>
        <v>1131</v>
      </c>
      <c r="Y100" s="8">
        <f t="shared" si="53"/>
        <v>1131</v>
      </c>
      <c r="Z100" s="8">
        <f>[4]AVAILABILITY!O98</f>
        <v>1131</v>
      </c>
      <c r="AA100" s="8">
        <f t="shared" si="35"/>
        <v>1131</v>
      </c>
      <c r="AB100" s="8">
        <f>[4]AVAILABILITY!P98</f>
        <v>1131</v>
      </c>
      <c r="AC100" s="8">
        <v>875</v>
      </c>
      <c r="AD100" s="8">
        <f>[4]AVAILABILITY!Q98</f>
        <v>1131</v>
      </c>
      <c r="AE100" s="8">
        <v>715</v>
      </c>
      <c r="AF100" s="8">
        <f>[4]AVAILABILITY!R98</f>
        <v>1131</v>
      </c>
      <c r="AG100" s="8">
        <v>777.5</v>
      </c>
      <c r="AH100" s="8">
        <f>[4]AVAILABILITY!S98</f>
        <v>1131</v>
      </c>
      <c r="AI100" s="8">
        <f t="shared" si="33"/>
        <v>1131</v>
      </c>
      <c r="AJ100" s="8">
        <f>[4]AVAILABILITY!T98</f>
        <v>1131</v>
      </c>
      <c r="AK100" s="8">
        <v>1003</v>
      </c>
      <c r="AL100" s="8">
        <f>[4]AVAILABILITY!U98</f>
        <v>1131</v>
      </c>
      <c r="AM100" s="8">
        <f t="shared" si="58"/>
        <v>1131</v>
      </c>
      <c r="AN100" s="8">
        <f>[4]AVAILABILITY!V98</f>
        <v>1131</v>
      </c>
      <c r="AO100" s="8">
        <v>715</v>
      </c>
      <c r="AP100" s="8">
        <f>[4]AVAILABILITY!W98</f>
        <v>1131</v>
      </c>
      <c r="AQ100" s="8">
        <v>875</v>
      </c>
      <c r="AR100" s="8">
        <f>[4]AVAILABILITY!X98</f>
        <v>1050</v>
      </c>
      <c r="AS100" s="8">
        <v>986</v>
      </c>
      <c r="AT100" s="8">
        <f>[4]AVAILABILITY!Y98</f>
        <v>1131</v>
      </c>
      <c r="AU100" s="8">
        <v>811</v>
      </c>
      <c r="AV100" s="8">
        <f>[4]AVAILABILITY!Z98</f>
        <v>1131</v>
      </c>
      <c r="AW100" s="8">
        <v>745.5</v>
      </c>
      <c r="AX100" s="8">
        <f>[4]AVAILABILITY!AA98</f>
        <v>1050</v>
      </c>
      <c r="AY100" s="8">
        <v>737</v>
      </c>
      <c r="AZ100" s="8">
        <f>[4]AVAILABILITY!AB98</f>
        <v>1131</v>
      </c>
      <c r="BA100" s="8">
        <v>900</v>
      </c>
      <c r="BB100" s="8">
        <f>[4]AVAILABILITY!AC98</f>
        <v>1131</v>
      </c>
      <c r="BC100" s="8">
        <v>715</v>
      </c>
      <c r="BD100" s="8">
        <f>[4]AVAILABILITY!AD98</f>
        <v>1131</v>
      </c>
      <c r="BE100" s="8">
        <f t="shared" si="39"/>
        <v>1131</v>
      </c>
      <c r="BF100" s="8">
        <f>[4]AVAILABILITY!AE98</f>
        <v>1131</v>
      </c>
      <c r="BG100" s="8">
        <v>922</v>
      </c>
      <c r="BH100" s="8">
        <f>[4]AVAILABILITY!AF98</f>
        <v>1131</v>
      </c>
      <c r="BI100" s="8">
        <f t="shared" si="54"/>
        <v>1131</v>
      </c>
      <c r="BJ100" s="8">
        <f>[4]AVAILABILITY!AG98</f>
        <v>1131</v>
      </c>
      <c r="BK100" s="8">
        <f t="shared" si="41"/>
        <v>1131</v>
      </c>
      <c r="BL100" s="8">
        <f>[4]AVAILABILITY!AH98</f>
        <v>1131</v>
      </c>
      <c r="BM100" s="8">
        <f t="shared" si="42"/>
        <v>1131</v>
      </c>
    </row>
    <row r="101" spans="1:65" ht="18">
      <c r="A101" s="10"/>
      <c r="B101" s="11"/>
      <c r="C101" s="12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</row>
    <row r="102" spans="1:65" s="17" customFormat="1" ht="31.5" customHeight="1">
      <c r="A102" s="14"/>
      <c r="B102" s="27" t="s">
        <v>7</v>
      </c>
      <c r="C102" s="27"/>
      <c r="D102" s="15">
        <f>SUM(D5:D100)/4000</f>
        <v>23.184875000000002</v>
      </c>
      <c r="E102" s="15">
        <f t="shared" ref="E102:BM102" si="60">SUM(E5:E100)/4000</f>
        <v>19.534375000000001</v>
      </c>
      <c r="F102" s="15">
        <f t="shared" si="60"/>
        <v>27.143999999999998</v>
      </c>
      <c r="G102" s="15">
        <f t="shared" si="60"/>
        <v>21.9815</v>
      </c>
      <c r="H102" s="15">
        <f t="shared" si="60"/>
        <v>20.22625</v>
      </c>
      <c r="I102" s="15">
        <f t="shared" si="60"/>
        <v>17.682625000000002</v>
      </c>
      <c r="J102" s="15">
        <f t="shared" si="60"/>
        <v>13.571999999999999</v>
      </c>
      <c r="K102" s="15">
        <f t="shared" si="60"/>
        <v>12.1905</v>
      </c>
      <c r="L102" s="15">
        <f t="shared" si="60"/>
        <v>23.578624999999999</v>
      </c>
      <c r="M102" s="15">
        <f t="shared" si="60"/>
        <v>20.203624999999999</v>
      </c>
      <c r="N102" s="15">
        <f t="shared" si="60"/>
        <v>27.143999999999998</v>
      </c>
      <c r="O102" s="15">
        <f t="shared" si="60"/>
        <v>24.314250000000001</v>
      </c>
      <c r="P102" s="15">
        <f t="shared" si="60"/>
        <v>27.143999999999998</v>
      </c>
      <c r="Q102" s="15">
        <f t="shared" si="60"/>
        <v>22.719249999999999</v>
      </c>
      <c r="R102" s="15">
        <f t="shared" si="60"/>
        <v>27.143999999999998</v>
      </c>
      <c r="S102" s="15">
        <f t="shared" si="60"/>
        <v>24.704750000000001</v>
      </c>
      <c r="T102" s="15">
        <f t="shared" si="60"/>
        <v>27.143999999999998</v>
      </c>
      <c r="U102" s="15">
        <f t="shared" si="60"/>
        <v>24.875499999999999</v>
      </c>
      <c r="V102" s="15">
        <f t="shared" si="60"/>
        <v>27.143999999999998</v>
      </c>
      <c r="W102" s="15">
        <f t="shared" si="60"/>
        <v>25.642749999999999</v>
      </c>
      <c r="X102" s="15">
        <f t="shared" si="60"/>
        <v>27.143999999999998</v>
      </c>
      <c r="Y102" s="15">
        <f t="shared" si="60"/>
        <v>25.472000000000001</v>
      </c>
      <c r="Z102" s="15">
        <f t="shared" si="60"/>
        <v>27.143999999999998</v>
      </c>
      <c r="AA102" s="15">
        <f t="shared" si="60"/>
        <v>26.152999999999999</v>
      </c>
      <c r="AB102" s="15">
        <f t="shared" si="60"/>
        <v>27.143999999999998</v>
      </c>
      <c r="AC102" s="15">
        <f t="shared" si="60"/>
        <v>24.904</v>
      </c>
      <c r="AD102" s="15">
        <f t="shared" si="60"/>
        <v>27.143999999999998</v>
      </c>
      <c r="AE102" s="15">
        <f t="shared" si="60"/>
        <v>22.209250000000001</v>
      </c>
      <c r="AF102" s="15">
        <f t="shared" si="60"/>
        <v>27.143999999999998</v>
      </c>
      <c r="AG102" s="15">
        <f t="shared" si="60"/>
        <v>24.536375</v>
      </c>
      <c r="AH102" s="15">
        <f t="shared" si="60"/>
        <v>27.143999999999998</v>
      </c>
      <c r="AI102" s="15">
        <f t="shared" si="60"/>
        <v>24.846875000000001</v>
      </c>
      <c r="AJ102" s="15">
        <f t="shared" si="60"/>
        <v>25.422875000000001</v>
      </c>
      <c r="AK102" s="15">
        <f t="shared" si="60"/>
        <v>23.502875</v>
      </c>
      <c r="AL102" s="15">
        <f t="shared" si="60"/>
        <v>27.143999999999998</v>
      </c>
      <c r="AM102" s="15">
        <f t="shared" si="60"/>
        <v>25.007999999999999</v>
      </c>
      <c r="AN102" s="15">
        <f t="shared" si="60"/>
        <v>27.143999999999998</v>
      </c>
      <c r="AO102" s="15">
        <f t="shared" si="60"/>
        <v>23.911249999999999</v>
      </c>
      <c r="AP102" s="15">
        <f t="shared" si="60"/>
        <v>27.143999999999998</v>
      </c>
      <c r="AQ102" s="15">
        <f t="shared" si="60"/>
        <v>23.768750000000001</v>
      </c>
      <c r="AR102" s="15">
        <f t="shared" si="60"/>
        <v>25.678249999999998</v>
      </c>
      <c r="AS102" s="15">
        <f t="shared" si="60"/>
        <v>22.701000000000001</v>
      </c>
      <c r="AT102" s="15">
        <f t="shared" si="60"/>
        <v>27.143999999999998</v>
      </c>
      <c r="AU102" s="15">
        <f t="shared" si="60"/>
        <v>24.45675</v>
      </c>
      <c r="AV102" s="15">
        <f t="shared" si="60"/>
        <v>26.265000000000001</v>
      </c>
      <c r="AW102" s="15">
        <f t="shared" si="60"/>
        <v>22.788499999999999</v>
      </c>
      <c r="AX102" s="15">
        <f t="shared" si="60"/>
        <v>25.819500000000001</v>
      </c>
      <c r="AY102" s="15">
        <f t="shared" si="60"/>
        <v>22.921500000000002</v>
      </c>
      <c r="AZ102" s="15">
        <f t="shared" si="60"/>
        <v>27.143999999999998</v>
      </c>
      <c r="BA102" s="15">
        <f t="shared" si="60"/>
        <v>24.826499999999999</v>
      </c>
      <c r="BB102" s="15">
        <f t="shared" si="60"/>
        <v>27.143999999999998</v>
      </c>
      <c r="BC102" s="15">
        <f t="shared" si="60"/>
        <v>24.1325</v>
      </c>
      <c r="BD102" s="15">
        <f t="shared" si="60"/>
        <v>27.143999999999998</v>
      </c>
      <c r="BE102" s="15">
        <f t="shared" si="60"/>
        <v>24.802250000000001</v>
      </c>
      <c r="BF102" s="15">
        <f t="shared" si="60"/>
        <v>27.143999999999998</v>
      </c>
      <c r="BG102" s="15">
        <f t="shared" si="60"/>
        <v>25.418749999999999</v>
      </c>
      <c r="BH102" s="15">
        <f t="shared" si="60"/>
        <v>27.143999999999998</v>
      </c>
      <c r="BI102" s="15">
        <f t="shared" si="60"/>
        <v>25.356999999999999</v>
      </c>
      <c r="BJ102" s="15">
        <f t="shared" si="60"/>
        <v>27.143999999999998</v>
      </c>
      <c r="BK102" s="15">
        <f t="shared" si="60"/>
        <v>27.143999999999998</v>
      </c>
      <c r="BL102" s="15">
        <f t="shared" si="60"/>
        <v>27.143999999999998</v>
      </c>
      <c r="BM102" s="15">
        <f t="shared" si="60"/>
        <v>27.143999999999998</v>
      </c>
    </row>
    <row r="104" spans="1:65">
      <c r="D104">
        <f>SUM(D5:D100)</f>
        <v>92739.5</v>
      </c>
      <c r="E104">
        <f t="shared" ref="E104:BM104" si="61">SUM(E5:E100)</f>
        <v>78137.5</v>
      </c>
      <c r="F104">
        <f t="shared" si="61"/>
        <v>108576</v>
      </c>
      <c r="G104">
        <f t="shared" si="61"/>
        <v>87926</v>
      </c>
      <c r="H104">
        <f t="shared" si="61"/>
        <v>80905</v>
      </c>
      <c r="I104">
        <f t="shared" si="61"/>
        <v>70730.5</v>
      </c>
      <c r="J104">
        <f t="shared" si="61"/>
        <v>54288</v>
      </c>
      <c r="K104">
        <f t="shared" si="61"/>
        <v>48762</v>
      </c>
      <c r="L104">
        <f t="shared" si="61"/>
        <v>94314.5</v>
      </c>
      <c r="M104">
        <f t="shared" si="61"/>
        <v>80814.5</v>
      </c>
      <c r="N104">
        <f t="shared" si="61"/>
        <v>108576</v>
      </c>
      <c r="O104">
        <f t="shared" si="61"/>
        <v>97257</v>
      </c>
      <c r="P104">
        <f t="shared" si="61"/>
        <v>108576</v>
      </c>
      <c r="Q104">
        <f t="shared" si="61"/>
        <v>90877</v>
      </c>
      <c r="R104">
        <f t="shared" si="61"/>
        <v>108576</v>
      </c>
      <c r="S104">
        <f t="shared" si="61"/>
        <v>98819</v>
      </c>
      <c r="T104">
        <f t="shared" si="61"/>
        <v>108576</v>
      </c>
      <c r="U104">
        <f t="shared" si="61"/>
        <v>99502</v>
      </c>
      <c r="V104">
        <f t="shared" si="61"/>
        <v>108576</v>
      </c>
      <c r="W104">
        <f t="shared" si="61"/>
        <v>102571</v>
      </c>
      <c r="X104">
        <f t="shared" si="61"/>
        <v>108576</v>
      </c>
      <c r="Y104">
        <f t="shared" si="61"/>
        <v>101888</v>
      </c>
      <c r="Z104">
        <f t="shared" si="61"/>
        <v>108576</v>
      </c>
      <c r="AA104">
        <f t="shared" si="61"/>
        <v>104612</v>
      </c>
      <c r="AB104">
        <f t="shared" si="61"/>
        <v>108576</v>
      </c>
      <c r="AC104">
        <f t="shared" si="61"/>
        <v>99616</v>
      </c>
      <c r="AD104">
        <f t="shared" si="61"/>
        <v>108576</v>
      </c>
      <c r="AE104">
        <f t="shared" si="61"/>
        <v>88837</v>
      </c>
      <c r="AF104">
        <f t="shared" si="61"/>
        <v>108576</v>
      </c>
      <c r="AG104">
        <f t="shared" si="61"/>
        <v>98145.5</v>
      </c>
      <c r="AH104">
        <f t="shared" si="61"/>
        <v>108576</v>
      </c>
      <c r="AI104">
        <f t="shared" si="61"/>
        <v>99387.5</v>
      </c>
      <c r="AJ104">
        <f t="shared" si="61"/>
        <v>101691.5</v>
      </c>
      <c r="AK104">
        <f t="shared" si="61"/>
        <v>94011.5</v>
      </c>
      <c r="AL104">
        <f t="shared" si="61"/>
        <v>108576</v>
      </c>
      <c r="AM104">
        <f t="shared" si="61"/>
        <v>100032</v>
      </c>
      <c r="AN104">
        <f t="shared" si="61"/>
        <v>108576</v>
      </c>
      <c r="AO104">
        <f t="shared" si="61"/>
        <v>95645</v>
      </c>
      <c r="AP104">
        <f t="shared" si="61"/>
        <v>108576</v>
      </c>
      <c r="AQ104">
        <f t="shared" si="61"/>
        <v>95075</v>
      </c>
      <c r="AR104">
        <f t="shared" si="61"/>
        <v>102713</v>
      </c>
      <c r="AS104">
        <f t="shared" si="61"/>
        <v>90804</v>
      </c>
      <c r="AT104">
        <f t="shared" si="61"/>
        <v>108576</v>
      </c>
      <c r="AU104">
        <f t="shared" si="61"/>
        <v>97827</v>
      </c>
      <c r="AV104">
        <f t="shared" si="61"/>
        <v>105060</v>
      </c>
      <c r="AW104">
        <f t="shared" si="61"/>
        <v>91154</v>
      </c>
      <c r="AX104">
        <f t="shared" si="61"/>
        <v>103278</v>
      </c>
      <c r="AY104">
        <f t="shared" si="61"/>
        <v>91686</v>
      </c>
      <c r="AZ104">
        <f t="shared" si="61"/>
        <v>108576</v>
      </c>
      <c r="BA104">
        <f t="shared" si="61"/>
        <v>99306</v>
      </c>
      <c r="BB104">
        <f t="shared" si="61"/>
        <v>108576</v>
      </c>
      <c r="BC104">
        <f t="shared" si="61"/>
        <v>96530</v>
      </c>
      <c r="BD104">
        <f t="shared" si="61"/>
        <v>108576</v>
      </c>
      <c r="BE104">
        <f t="shared" si="61"/>
        <v>99209</v>
      </c>
      <c r="BF104">
        <f t="shared" si="61"/>
        <v>108576</v>
      </c>
      <c r="BG104">
        <f t="shared" si="61"/>
        <v>101675</v>
      </c>
      <c r="BH104">
        <f t="shared" si="61"/>
        <v>108576</v>
      </c>
      <c r="BI104">
        <f t="shared" si="61"/>
        <v>101428</v>
      </c>
      <c r="BJ104">
        <f t="shared" si="61"/>
        <v>108576</v>
      </c>
      <c r="BK104">
        <f t="shared" si="61"/>
        <v>108576</v>
      </c>
      <c r="BL104">
        <f t="shared" si="61"/>
        <v>108576</v>
      </c>
      <c r="BM104">
        <f t="shared" si="61"/>
        <v>108576</v>
      </c>
    </row>
    <row r="105" spans="1:65">
      <c r="D105" s="24">
        <f>SUMIF($D$4:$BM$4,D$4,D104:BM104)</f>
        <v>3232237.5</v>
      </c>
      <c r="E105" s="24">
        <f>SUMIF($D$4:$BM$4,E$4,D104:BM104)</f>
        <v>2919417</v>
      </c>
    </row>
  </sheetData>
  <mergeCells count="33">
    <mergeCell ref="BJ3:BK3"/>
    <mergeCell ref="BL3:BM3"/>
    <mergeCell ref="B102:C102"/>
    <mergeCell ref="AX3:AY3"/>
    <mergeCell ref="AZ3:BA3"/>
    <mergeCell ref="BB3:BC3"/>
    <mergeCell ref="BD3:BE3"/>
    <mergeCell ref="BF3:BG3"/>
    <mergeCell ref="BH3:BI3"/>
    <mergeCell ref="AL3:AM3"/>
    <mergeCell ref="AN3:AO3"/>
    <mergeCell ref="AP3:AQ3"/>
    <mergeCell ref="AR3:AS3"/>
    <mergeCell ref="AT3:AU3"/>
    <mergeCell ref="AV3:AW3"/>
    <mergeCell ref="Z3:AA3"/>
    <mergeCell ref="AB3:AC3"/>
    <mergeCell ref="AD3:AE3"/>
    <mergeCell ref="AF3:AG3"/>
    <mergeCell ref="AH3:AI3"/>
    <mergeCell ref="AJ3:AK3"/>
    <mergeCell ref="X3:Y3"/>
    <mergeCell ref="A1:K1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M105"/>
  <sheetViews>
    <sheetView workbookViewId="0">
      <pane xSplit="3" ySplit="4" topLeftCell="D102" activePane="bottomRight" state="frozen"/>
      <selection pane="topRight" activeCell="D1" sqref="D1"/>
      <selection pane="bottomLeft" activeCell="A5" sqref="A5"/>
      <selection pane="bottomRight" activeCell="F106" sqref="F106"/>
    </sheetView>
  </sheetViews>
  <sheetFormatPr defaultRowHeight="14.25"/>
  <cols>
    <col min="4" max="65" width="15.75" customWidth="1"/>
  </cols>
  <sheetData>
    <row r="1" spans="1:65" ht="18">
      <c r="A1" s="29" t="s">
        <v>13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65" ht="18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65" ht="72">
      <c r="A3" s="3" t="s">
        <v>1</v>
      </c>
      <c r="B3" s="4" t="s">
        <v>2</v>
      </c>
      <c r="C3" s="4" t="s">
        <v>3</v>
      </c>
      <c r="D3" s="26">
        <v>1</v>
      </c>
      <c r="E3" s="26"/>
      <c r="F3" s="28">
        <v>2</v>
      </c>
      <c r="G3" s="28"/>
      <c r="H3" s="26">
        <v>3</v>
      </c>
      <c r="I3" s="26"/>
      <c r="J3" s="28">
        <v>4</v>
      </c>
      <c r="K3" s="28"/>
      <c r="L3" s="26">
        <v>5</v>
      </c>
      <c r="M3" s="26"/>
      <c r="N3" s="28">
        <v>6</v>
      </c>
      <c r="O3" s="28"/>
      <c r="P3" s="26">
        <v>7</v>
      </c>
      <c r="Q3" s="26"/>
      <c r="R3" s="28">
        <v>8</v>
      </c>
      <c r="S3" s="28"/>
      <c r="T3" s="26">
        <v>9</v>
      </c>
      <c r="U3" s="26"/>
      <c r="V3" s="28">
        <v>10</v>
      </c>
      <c r="W3" s="28"/>
      <c r="X3" s="26">
        <v>11</v>
      </c>
      <c r="Y3" s="26"/>
      <c r="Z3" s="28">
        <v>12</v>
      </c>
      <c r="AA3" s="28"/>
      <c r="AB3" s="26">
        <v>13</v>
      </c>
      <c r="AC3" s="26"/>
      <c r="AD3" s="28">
        <v>14</v>
      </c>
      <c r="AE3" s="28"/>
      <c r="AF3" s="26">
        <v>15</v>
      </c>
      <c r="AG3" s="26"/>
      <c r="AH3" s="28">
        <v>16</v>
      </c>
      <c r="AI3" s="28"/>
      <c r="AJ3" s="26">
        <v>17</v>
      </c>
      <c r="AK3" s="26"/>
      <c r="AL3" s="28">
        <v>18</v>
      </c>
      <c r="AM3" s="28"/>
      <c r="AN3" s="26">
        <v>19</v>
      </c>
      <c r="AO3" s="26"/>
      <c r="AP3" s="26">
        <v>20</v>
      </c>
      <c r="AQ3" s="26"/>
      <c r="AR3" s="26">
        <v>21</v>
      </c>
      <c r="AS3" s="26"/>
      <c r="AT3" s="26">
        <v>22</v>
      </c>
      <c r="AU3" s="26"/>
      <c r="AV3" s="26">
        <v>23</v>
      </c>
      <c r="AW3" s="26"/>
      <c r="AX3" s="26">
        <v>24</v>
      </c>
      <c r="AY3" s="26"/>
      <c r="AZ3" s="26">
        <v>25</v>
      </c>
      <c r="BA3" s="26"/>
      <c r="BB3" s="26">
        <v>26</v>
      </c>
      <c r="BC3" s="26"/>
      <c r="BD3" s="26">
        <v>27</v>
      </c>
      <c r="BE3" s="26"/>
      <c r="BF3" s="26">
        <v>28</v>
      </c>
      <c r="BG3" s="26"/>
      <c r="BH3" s="26">
        <v>29</v>
      </c>
      <c r="BI3" s="26"/>
      <c r="BJ3" s="26">
        <v>30</v>
      </c>
      <c r="BK3" s="26"/>
      <c r="BL3" s="26">
        <v>31</v>
      </c>
      <c r="BM3" s="26"/>
    </row>
    <row r="4" spans="1:65" ht="31.5">
      <c r="A4" s="3"/>
      <c r="B4" s="4"/>
      <c r="C4" s="4"/>
      <c r="D4" s="5" t="s">
        <v>4</v>
      </c>
      <c r="E4" s="5" t="s">
        <v>5</v>
      </c>
      <c r="F4" s="5" t="s">
        <v>4</v>
      </c>
      <c r="G4" s="5" t="s">
        <v>5</v>
      </c>
      <c r="H4" s="5" t="s">
        <v>4</v>
      </c>
      <c r="I4" s="5" t="s">
        <v>5</v>
      </c>
      <c r="J4" s="5" t="s">
        <v>4</v>
      </c>
      <c r="K4" s="5" t="s">
        <v>5</v>
      </c>
      <c r="L4" s="5" t="s">
        <v>4</v>
      </c>
      <c r="M4" s="5" t="s">
        <v>5</v>
      </c>
      <c r="N4" s="5" t="s">
        <v>4</v>
      </c>
      <c r="O4" s="5" t="s">
        <v>5</v>
      </c>
      <c r="P4" s="5" t="s">
        <v>4</v>
      </c>
      <c r="Q4" s="5" t="s">
        <v>5</v>
      </c>
      <c r="R4" s="5" t="s">
        <v>4</v>
      </c>
      <c r="S4" s="5" t="s">
        <v>5</v>
      </c>
      <c r="T4" s="5" t="s">
        <v>4</v>
      </c>
      <c r="U4" s="5" t="s">
        <v>5</v>
      </c>
      <c r="V4" s="5" t="s">
        <v>4</v>
      </c>
      <c r="W4" s="5" t="s">
        <v>5</v>
      </c>
      <c r="X4" s="5" t="s">
        <v>4</v>
      </c>
      <c r="Y4" s="5" t="s">
        <v>5</v>
      </c>
      <c r="Z4" s="5" t="s">
        <v>4</v>
      </c>
      <c r="AA4" s="5" t="s">
        <v>5</v>
      </c>
      <c r="AB4" s="5" t="s">
        <v>4</v>
      </c>
      <c r="AC4" s="5" t="s">
        <v>5</v>
      </c>
      <c r="AD4" s="5" t="s">
        <v>4</v>
      </c>
      <c r="AE4" s="5" t="s">
        <v>5</v>
      </c>
      <c r="AF4" s="5" t="s">
        <v>4</v>
      </c>
      <c r="AG4" s="5" t="s">
        <v>5</v>
      </c>
      <c r="AH4" s="5" t="s">
        <v>4</v>
      </c>
      <c r="AI4" s="5" t="s">
        <v>5</v>
      </c>
      <c r="AJ4" s="5" t="s">
        <v>4</v>
      </c>
      <c r="AK4" s="5" t="s">
        <v>5</v>
      </c>
      <c r="AL4" s="5" t="s">
        <v>4</v>
      </c>
      <c r="AM4" s="5" t="s">
        <v>5</v>
      </c>
      <c r="AN4" s="5" t="s">
        <v>4</v>
      </c>
      <c r="AO4" s="5" t="s">
        <v>5</v>
      </c>
      <c r="AP4" s="5" t="s">
        <v>4</v>
      </c>
      <c r="AQ4" s="5" t="s">
        <v>5</v>
      </c>
      <c r="AR4" s="5" t="s">
        <v>4</v>
      </c>
      <c r="AS4" s="5" t="s">
        <v>5</v>
      </c>
      <c r="AT4" s="5" t="s">
        <v>4</v>
      </c>
      <c r="AU4" s="5" t="s">
        <v>5</v>
      </c>
      <c r="AV4" s="5" t="s">
        <v>4</v>
      </c>
      <c r="AW4" s="5" t="s">
        <v>5</v>
      </c>
      <c r="AX4" s="5" t="s">
        <v>4</v>
      </c>
      <c r="AY4" s="5" t="s">
        <v>5</v>
      </c>
      <c r="AZ4" s="5" t="s">
        <v>4</v>
      </c>
      <c r="BA4" s="5" t="s">
        <v>5</v>
      </c>
      <c r="BB4" s="5" t="s">
        <v>4</v>
      </c>
      <c r="BC4" s="5" t="s">
        <v>5</v>
      </c>
      <c r="BD4" s="5" t="s">
        <v>4</v>
      </c>
      <c r="BE4" s="5" t="s">
        <v>5</v>
      </c>
      <c r="BF4" s="5" t="s">
        <v>4</v>
      </c>
      <c r="BG4" s="5" t="s">
        <v>5</v>
      </c>
      <c r="BH4" s="5" t="s">
        <v>4</v>
      </c>
      <c r="BI4" s="5" t="s">
        <v>5</v>
      </c>
      <c r="BJ4" s="5" t="s">
        <v>4</v>
      </c>
      <c r="BK4" s="5" t="s">
        <v>5</v>
      </c>
      <c r="BL4" s="5" t="s">
        <v>4</v>
      </c>
      <c r="BM4" s="5" t="s">
        <v>5</v>
      </c>
    </row>
    <row r="5" spans="1:65" ht="23.25">
      <c r="A5" s="6">
        <v>1</v>
      </c>
      <c r="B5" s="7">
        <v>0</v>
      </c>
      <c r="C5" s="7">
        <v>1.0416666666666666E-2</v>
      </c>
      <c r="D5" s="8">
        <f>[5]AVAILABILITY!D3</f>
        <v>1131</v>
      </c>
      <c r="E5" s="8">
        <f>+D5</f>
        <v>1131</v>
      </c>
      <c r="F5" s="8">
        <f>[5]AVAILABILITY!E3</f>
        <v>1131</v>
      </c>
      <c r="G5" s="8">
        <f>850+64</f>
        <v>914</v>
      </c>
      <c r="H5" s="8">
        <f>[5]AVAILABILITY!F3</f>
        <v>1100</v>
      </c>
      <c r="I5" s="8">
        <f>+H5</f>
        <v>1100</v>
      </c>
      <c r="J5" s="8">
        <f>[5]AVAILABILITY!G3</f>
        <v>1131</v>
      </c>
      <c r="K5" s="8">
        <f>+J5</f>
        <v>1131</v>
      </c>
      <c r="L5" s="8">
        <f>[5]AVAILABILITY!H3</f>
        <v>880</v>
      </c>
      <c r="M5" s="8">
        <f>+L5</f>
        <v>880</v>
      </c>
      <c r="N5" s="8">
        <f>[5]AVAILABILITY!I3</f>
        <v>1000</v>
      </c>
      <c r="O5" s="8">
        <f>+N5</f>
        <v>1000</v>
      </c>
      <c r="P5" s="8">
        <f>[5]AVAILABILITY!J3</f>
        <v>1131</v>
      </c>
      <c r="Q5" s="8">
        <f>+P5</f>
        <v>1131</v>
      </c>
      <c r="R5" s="8">
        <f>[5]AVAILABILITY!K3</f>
        <v>1131</v>
      </c>
      <c r="S5" s="8">
        <f>875-64</f>
        <v>811</v>
      </c>
      <c r="T5" s="8">
        <f>[5]AVAILABILITY!L3</f>
        <v>565.5</v>
      </c>
      <c r="U5" s="8">
        <f>+T5</f>
        <v>565.5</v>
      </c>
      <c r="V5" s="8">
        <f>[5]AVAILABILITY!M3</f>
        <v>1016.5</v>
      </c>
      <c r="W5" s="8">
        <f>+V5</f>
        <v>1016.5</v>
      </c>
      <c r="X5" s="8">
        <f>[5]AVAILABILITY!N3</f>
        <v>1131</v>
      </c>
      <c r="Y5" s="8">
        <f>+X5</f>
        <v>1131</v>
      </c>
      <c r="Z5" s="8">
        <f>[5]AVAILABILITY!O3</f>
        <v>1131</v>
      </c>
      <c r="AA5" s="8">
        <f>+Z5</f>
        <v>1131</v>
      </c>
      <c r="AB5" s="8">
        <f>[5]AVAILABILITY!P3</f>
        <v>1131</v>
      </c>
      <c r="AC5" s="8">
        <f>+AB5</f>
        <v>1131</v>
      </c>
      <c r="AD5" s="8">
        <f>[5]AVAILABILITY!Q3</f>
        <v>1131</v>
      </c>
      <c r="AE5" s="8">
        <f>+AD5</f>
        <v>1131</v>
      </c>
      <c r="AF5" s="8">
        <f>[5]AVAILABILITY!R3</f>
        <v>1131</v>
      </c>
      <c r="AG5" s="8">
        <f>+AF5</f>
        <v>1131</v>
      </c>
      <c r="AH5" s="8">
        <f>[5]AVAILABILITY!S3</f>
        <v>1131</v>
      </c>
      <c r="AI5" s="8">
        <f>+AH5</f>
        <v>1131</v>
      </c>
      <c r="AJ5" s="8">
        <f>[5]AVAILABILITY!T3</f>
        <v>1131</v>
      </c>
      <c r="AK5" s="8">
        <f>+AJ5</f>
        <v>1131</v>
      </c>
      <c r="AL5" s="8">
        <f>[5]AVAILABILITY!U3</f>
        <v>1131</v>
      </c>
      <c r="AM5" s="8">
        <f>+AL5</f>
        <v>1131</v>
      </c>
      <c r="AN5" s="8">
        <f>[5]AVAILABILITY!V3</f>
        <v>1131</v>
      </c>
      <c r="AO5" s="8">
        <f>+AN5</f>
        <v>1131</v>
      </c>
      <c r="AP5" s="8">
        <f>[5]AVAILABILITY!W3</f>
        <v>1131</v>
      </c>
      <c r="AQ5" s="8">
        <f>+AP5</f>
        <v>1131</v>
      </c>
      <c r="AR5" s="8">
        <f>[5]AVAILABILITY!X3</f>
        <v>1131</v>
      </c>
      <c r="AS5" s="8">
        <f>+AR5</f>
        <v>1131</v>
      </c>
      <c r="AT5" s="8">
        <f>[5]AVAILABILITY!Y3</f>
        <v>1131</v>
      </c>
      <c r="AU5" s="8">
        <f>+AT5</f>
        <v>1131</v>
      </c>
      <c r="AV5" s="8">
        <f>[5]AVAILABILITY!Z3</f>
        <v>1131</v>
      </c>
      <c r="AW5" s="8">
        <f>+AV5</f>
        <v>1131</v>
      </c>
      <c r="AX5" s="8">
        <f>[5]AVAILABILITY!AA3</f>
        <v>1131</v>
      </c>
      <c r="AY5" s="8">
        <f>+AX5</f>
        <v>1131</v>
      </c>
      <c r="AZ5" s="8">
        <f>[5]AVAILABILITY!AB3</f>
        <v>1131</v>
      </c>
      <c r="BA5" s="8">
        <f>+AZ5</f>
        <v>1131</v>
      </c>
      <c r="BB5" s="8">
        <f>[5]AVAILABILITY!AC3</f>
        <v>1131</v>
      </c>
      <c r="BC5" s="8">
        <f>+BB5</f>
        <v>1131</v>
      </c>
      <c r="BD5" s="8">
        <f>[5]AVAILABILITY!AD3</f>
        <v>1131</v>
      </c>
      <c r="BE5" s="8">
        <f>+BD5</f>
        <v>1131</v>
      </c>
      <c r="BF5" s="8">
        <f>[5]AVAILABILITY!AE3</f>
        <v>1131</v>
      </c>
      <c r="BG5" s="8">
        <f>+BF5</f>
        <v>1131</v>
      </c>
      <c r="BH5" s="8">
        <f>[5]AVAILABILITY!AF3</f>
        <v>0</v>
      </c>
      <c r="BI5" s="8">
        <f>+BH5</f>
        <v>0</v>
      </c>
      <c r="BJ5" s="8">
        <f>[5]AVAILABILITY!AG3</f>
        <v>0</v>
      </c>
      <c r="BK5" s="8">
        <f>+BJ5</f>
        <v>0</v>
      </c>
      <c r="BL5" s="8">
        <f>[5]AVAILABILITY!AH3</f>
        <v>0</v>
      </c>
      <c r="BM5" s="8">
        <f>+BL5</f>
        <v>0</v>
      </c>
    </row>
    <row r="6" spans="1:65" ht="23.25">
      <c r="A6" s="6">
        <v>2</v>
      </c>
      <c r="B6" s="7">
        <v>1.0416666666666666E-2</v>
      </c>
      <c r="C6" s="7">
        <v>2.0833333333333332E-2</v>
      </c>
      <c r="D6" s="8">
        <f>[5]AVAILABILITY!D4</f>
        <v>1131</v>
      </c>
      <c r="E6" s="8">
        <f t="shared" ref="E6:G69" si="0">+D6</f>
        <v>1131</v>
      </c>
      <c r="F6" s="8">
        <f>[5]AVAILABILITY!E4</f>
        <v>1131</v>
      </c>
      <c r="G6" s="8">
        <f>+G5+64</f>
        <v>978</v>
      </c>
      <c r="H6" s="8">
        <f>[5]AVAILABILITY!F4</f>
        <v>1050</v>
      </c>
      <c r="I6" s="8">
        <f t="shared" ref="I6:I9" si="1">+H6</f>
        <v>1050</v>
      </c>
      <c r="J6" s="8">
        <f>[5]AVAILABILITY!G4</f>
        <v>1131</v>
      </c>
      <c r="K6" s="8">
        <f t="shared" ref="K6:K69" si="2">+J6</f>
        <v>1131</v>
      </c>
      <c r="L6" s="8">
        <f>[5]AVAILABILITY!H4</f>
        <v>915</v>
      </c>
      <c r="M6" s="8">
        <f t="shared" ref="M6:M69" si="3">+L6</f>
        <v>915</v>
      </c>
      <c r="N6" s="8">
        <f>[5]AVAILABILITY!I4</f>
        <v>1000</v>
      </c>
      <c r="O6" s="8">
        <f t="shared" ref="O6:O58" si="4">+N6</f>
        <v>1000</v>
      </c>
      <c r="P6" s="8">
        <f>[5]AVAILABILITY!J4</f>
        <v>1131</v>
      </c>
      <c r="Q6" s="8">
        <f t="shared" ref="Q6:Q53" si="5">+P6</f>
        <v>1131</v>
      </c>
      <c r="R6" s="8">
        <f>[5]AVAILABILITY!K4</f>
        <v>1131</v>
      </c>
      <c r="S6" s="8">
        <v>800</v>
      </c>
      <c r="T6" s="8">
        <f>[5]AVAILABILITY!L4</f>
        <v>565.5</v>
      </c>
      <c r="U6" s="8">
        <f t="shared" ref="U6:U56" si="6">+T6</f>
        <v>565.5</v>
      </c>
      <c r="V6" s="8">
        <f>[5]AVAILABILITY!M4</f>
        <v>1016.5</v>
      </c>
      <c r="W6" s="8">
        <f t="shared" ref="W6:W69" si="7">+V6</f>
        <v>1016.5</v>
      </c>
      <c r="X6" s="8">
        <f>[5]AVAILABILITY!N4</f>
        <v>1131</v>
      </c>
      <c r="Y6" s="8">
        <f t="shared" ref="Y6:Y69" si="8">+X6</f>
        <v>1131</v>
      </c>
      <c r="Z6" s="8">
        <f>[5]AVAILABILITY!O4</f>
        <v>1131</v>
      </c>
      <c r="AA6" s="8">
        <f t="shared" ref="AA6:AA69" si="9">+Z6</f>
        <v>1131</v>
      </c>
      <c r="AB6" s="8">
        <f>[5]AVAILABILITY!P4</f>
        <v>1131</v>
      </c>
      <c r="AC6" s="8">
        <f t="shared" ref="AC6:AC69" si="10">+AB6</f>
        <v>1131</v>
      </c>
      <c r="AD6" s="8">
        <f>[5]AVAILABILITY!Q4</f>
        <v>1131</v>
      </c>
      <c r="AE6" s="8">
        <f t="shared" ref="AE6:AE69" si="11">+AD6</f>
        <v>1131</v>
      </c>
      <c r="AF6" s="8">
        <f>[5]AVAILABILITY!R4</f>
        <v>1131</v>
      </c>
      <c r="AG6" s="8">
        <f t="shared" ref="AG6:AG55" si="12">+AF6</f>
        <v>1131</v>
      </c>
      <c r="AH6" s="8">
        <f>[5]AVAILABILITY!S4</f>
        <v>1131</v>
      </c>
      <c r="AI6" s="8">
        <f t="shared" ref="AI6:AI52" si="13">+AH6</f>
        <v>1131</v>
      </c>
      <c r="AJ6" s="8">
        <f>[5]AVAILABILITY!T4</f>
        <v>1131</v>
      </c>
      <c r="AK6" s="8">
        <f t="shared" ref="AK6:AK69" si="14">+AJ6</f>
        <v>1131</v>
      </c>
      <c r="AL6" s="8">
        <f>[5]AVAILABILITY!U4</f>
        <v>1131</v>
      </c>
      <c r="AM6" s="8">
        <f t="shared" ref="AM6:AM69" si="15">+AL6</f>
        <v>1131</v>
      </c>
      <c r="AN6" s="8">
        <f>[5]AVAILABILITY!V4</f>
        <v>1131</v>
      </c>
      <c r="AO6" s="8">
        <f t="shared" ref="AO6:AO69" si="16">+AN6</f>
        <v>1131</v>
      </c>
      <c r="AP6" s="8">
        <f>[5]AVAILABILITY!W4</f>
        <v>1131</v>
      </c>
      <c r="AQ6" s="8">
        <f t="shared" ref="AQ6:AQ69" si="17">+AP6</f>
        <v>1131</v>
      </c>
      <c r="AR6" s="8">
        <f>[5]AVAILABILITY!X4</f>
        <v>1131</v>
      </c>
      <c r="AS6" s="8">
        <f t="shared" ref="AS6:AS69" si="18">+AR6</f>
        <v>1131</v>
      </c>
      <c r="AT6" s="8">
        <f>[5]AVAILABILITY!Y4</f>
        <v>1131</v>
      </c>
      <c r="AU6" s="8">
        <f t="shared" ref="AU6:AU69" si="19">+AT6</f>
        <v>1131</v>
      </c>
      <c r="AV6" s="8">
        <f>[5]AVAILABILITY!Z4</f>
        <v>1131</v>
      </c>
      <c r="AW6" s="8">
        <f t="shared" ref="AW6:AW53" si="20">+AV6</f>
        <v>1131</v>
      </c>
      <c r="AX6" s="8">
        <f>[5]AVAILABILITY!AA4</f>
        <v>1131</v>
      </c>
      <c r="AY6" s="8">
        <f t="shared" ref="AY6:AY52" si="21">+AX6</f>
        <v>1131</v>
      </c>
      <c r="AZ6" s="8">
        <f>[5]AVAILABILITY!AB4</f>
        <v>1131</v>
      </c>
      <c r="BA6" s="8">
        <f t="shared" ref="BA6:BA69" si="22">+AZ6</f>
        <v>1131</v>
      </c>
      <c r="BB6" s="8">
        <f>[5]AVAILABILITY!AC4</f>
        <v>1131</v>
      </c>
      <c r="BC6" s="8">
        <f t="shared" ref="BC6:BC69" si="23">+BB6</f>
        <v>1131</v>
      </c>
      <c r="BD6" s="8">
        <f>[5]AVAILABILITY!AD4</f>
        <v>1131</v>
      </c>
      <c r="BE6" s="8">
        <f t="shared" ref="BE6:BE69" si="24">+BD6</f>
        <v>1131</v>
      </c>
      <c r="BF6" s="8">
        <f>[5]AVAILABILITY!AE4</f>
        <v>1131</v>
      </c>
      <c r="BG6" s="8">
        <f t="shared" ref="BG6:BG69" si="25">+BF6</f>
        <v>1131</v>
      </c>
      <c r="BH6" s="8">
        <f>[5]AVAILABILITY!AF4</f>
        <v>0</v>
      </c>
      <c r="BI6" s="8">
        <f t="shared" ref="BI6:BI69" si="26">+BH6</f>
        <v>0</v>
      </c>
      <c r="BJ6" s="8">
        <f>[5]AVAILABILITY!AG4</f>
        <v>0</v>
      </c>
      <c r="BK6" s="8">
        <f t="shared" ref="BK6:BK69" si="27">+BJ6</f>
        <v>0</v>
      </c>
      <c r="BL6" s="8">
        <f>[5]AVAILABILITY!AH4</f>
        <v>0</v>
      </c>
      <c r="BM6" s="8">
        <f t="shared" ref="BM6:BM69" si="28">+BL6</f>
        <v>0</v>
      </c>
    </row>
    <row r="7" spans="1:65" ht="23.25">
      <c r="A7" s="6">
        <v>3</v>
      </c>
      <c r="B7" s="7">
        <v>2.0833333333333332E-2</v>
      </c>
      <c r="C7" s="7">
        <v>3.125E-2</v>
      </c>
      <c r="D7" s="8">
        <f>[5]AVAILABILITY!D5</f>
        <v>1131</v>
      </c>
      <c r="E7" s="8">
        <f t="shared" si="0"/>
        <v>1131</v>
      </c>
      <c r="F7" s="8">
        <f>[5]AVAILABILITY!E5</f>
        <v>1131</v>
      </c>
      <c r="G7" s="8">
        <v>1000</v>
      </c>
      <c r="H7" s="8">
        <f>[5]AVAILABILITY!F5</f>
        <v>1020</v>
      </c>
      <c r="I7" s="8">
        <f t="shared" si="1"/>
        <v>1020</v>
      </c>
      <c r="J7" s="8">
        <f>[5]AVAILABILITY!G5</f>
        <v>1131</v>
      </c>
      <c r="K7" s="8">
        <f t="shared" si="2"/>
        <v>1131</v>
      </c>
      <c r="L7" s="8">
        <f>[5]AVAILABILITY!H5</f>
        <v>940</v>
      </c>
      <c r="M7" s="8">
        <f t="shared" si="3"/>
        <v>940</v>
      </c>
      <c r="N7" s="8">
        <f>[5]AVAILABILITY!I5</f>
        <v>1000</v>
      </c>
      <c r="O7" s="8">
        <f t="shared" si="4"/>
        <v>1000</v>
      </c>
      <c r="P7" s="8">
        <f>[5]AVAILABILITY!J5</f>
        <v>1131</v>
      </c>
      <c r="Q7" s="8">
        <f t="shared" si="5"/>
        <v>1131</v>
      </c>
      <c r="R7" s="8">
        <f>[5]AVAILABILITY!K5</f>
        <v>1131</v>
      </c>
      <c r="S7" s="8">
        <f>+S6+64</f>
        <v>864</v>
      </c>
      <c r="T7" s="8">
        <f>[5]AVAILABILITY!L5</f>
        <v>565.5</v>
      </c>
      <c r="U7" s="8">
        <f t="shared" si="6"/>
        <v>565.5</v>
      </c>
      <c r="V7" s="8">
        <f>[5]AVAILABILITY!M5</f>
        <v>1040.5</v>
      </c>
      <c r="W7" s="8">
        <f t="shared" si="7"/>
        <v>1040.5</v>
      </c>
      <c r="X7" s="8">
        <f>[5]AVAILABILITY!N5</f>
        <v>1131</v>
      </c>
      <c r="Y7" s="8">
        <f t="shared" si="8"/>
        <v>1131</v>
      </c>
      <c r="Z7" s="8">
        <f>[5]AVAILABILITY!O5</f>
        <v>1131</v>
      </c>
      <c r="AA7" s="8">
        <f t="shared" si="9"/>
        <v>1131</v>
      </c>
      <c r="AB7" s="8">
        <f>[5]AVAILABILITY!P5</f>
        <v>1131</v>
      </c>
      <c r="AC7" s="8">
        <f t="shared" si="10"/>
        <v>1131</v>
      </c>
      <c r="AD7" s="8">
        <f>[5]AVAILABILITY!Q5</f>
        <v>1131</v>
      </c>
      <c r="AE7" s="8">
        <f t="shared" si="11"/>
        <v>1131</v>
      </c>
      <c r="AF7" s="8">
        <f>[5]AVAILABILITY!R5</f>
        <v>1131</v>
      </c>
      <c r="AG7" s="8">
        <f t="shared" si="12"/>
        <v>1131</v>
      </c>
      <c r="AH7" s="8">
        <f>[5]AVAILABILITY!S5</f>
        <v>1131</v>
      </c>
      <c r="AI7" s="8">
        <f t="shared" si="13"/>
        <v>1131</v>
      </c>
      <c r="AJ7" s="8">
        <f>[5]AVAILABILITY!T5</f>
        <v>1131</v>
      </c>
      <c r="AK7" s="8">
        <f t="shared" si="14"/>
        <v>1131</v>
      </c>
      <c r="AL7" s="8">
        <f>[5]AVAILABILITY!U5</f>
        <v>1131</v>
      </c>
      <c r="AM7" s="8">
        <f t="shared" si="15"/>
        <v>1131</v>
      </c>
      <c r="AN7" s="8">
        <f>[5]AVAILABILITY!V5</f>
        <v>1131</v>
      </c>
      <c r="AO7" s="8">
        <f t="shared" si="16"/>
        <v>1131</v>
      </c>
      <c r="AP7" s="8">
        <f>[5]AVAILABILITY!W5</f>
        <v>1131</v>
      </c>
      <c r="AQ7" s="8">
        <f t="shared" si="17"/>
        <v>1131</v>
      </c>
      <c r="AR7" s="8">
        <f>[5]AVAILABILITY!X5</f>
        <v>1131</v>
      </c>
      <c r="AS7" s="8">
        <f t="shared" si="18"/>
        <v>1131</v>
      </c>
      <c r="AT7" s="8">
        <f>[5]AVAILABILITY!Y5</f>
        <v>1131</v>
      </c>
      <c r="AU7" s="8">
        <f t="shared" si="19"/>
        <v>1131</v>
      </c>
      <c r="AV7" s="8">
        <f>[5]AVAILABILITY!Z5</f>
        <v>1131</v>
      </c>
      <c r="AW7" s="8">
        <f t="shared" si="20"/>
        <v>1131</v>
      </c>
      <c r="AX7" s="8">
        <f>[5]AVAILABILITY!AA5</f>
        <v>1131</v>
      </c>
      <c r="AY7" s="8">
        <f t="shared" si="21"/>
        <v>1131</v>
      </c>
      <c r="AZ7" s="8">
        <f>[5]AVAILABILITY!AB5</f>
        <v>1131</v>
      </c>
      <c r="BA7" s="8">
        <f t="shared" si="22"/>
        <v>1131</v>
      </c>
      <c r="BB7" s="8">
        <f>[5]AVAILABILITY!AC5</f>
        <v>1131</v>
      </c>
      <c r="BC7" s="8">
        <f t="shared" si="23"/>
        <v>1131</v>
      </c>
      <c r="BD7" s="8">
        <f>[5]AVAILABILITY!AD5</f>
        <v>1131</v>
      </c>
      <c r="BE7" s="8">
        <f t="shared" si="24"/>
        <v>1131</v>
      </c>
      <c r="BF7" s="8">
        <f>[5]AVAILABILITY!AE5</f>
        <v>1131</v>
      </c>
      <c r="BG7" s="8">
        <f t="shared" si="25"/>
        <v>1131</v>
      </c>
      <c r="BH7" s="8">
        <f>[5]AVAILABILITY!AF5</f>
        <v>0</v>
      </c>
      <c r="BI7" s="8">
        <f t="shared" si="26"/>
        <v>0</v>
      </c>
      <c r="BJ7" s="8">
        <f>[5]AVAILABILITY!AG5</f>
        <v>0</v>
      </c>
      <c r="BK7" s="8">
        <f t="shared" si="27"/>
        <v>0</v>
      </c>
      <c r="BL7" s="8">
        <f>[5]AVAILABILITY!AH5</f>
        <v>0</v>
      </c>
      <c r="BM7" s="8">
        <f t="shared" si="28"/>
        <v>0</v>
      </c>
    </row>
    <row r="8" spans="1:65" ht="23.25">
      <c r="A8" s="6">
        <v>4</v>
      </c>
      <c r="B8" s="7">
        <v>3.125E-2</v>
      </c>
      <c r="C8" s="7">
        <v>4.1666666666666664E-2</v>
      </c>
      <c r="D8" s="8">
        <f>[5]AVAILABILITY!D6</f>
        <v>1131</v>
      </c>
      <c r="E8" s="8">
        <f t="shared" si="0"/>
        <v>1131</v>
      </c>
      <c r="F8" s="8">
        <f>[5]AVAILABILITY!E6</f>
        <v>1131</v>
      </c>
      <c r="G8" s="8">
        <v>1000</v>
      </c>
      <c r="H8" s="8">
        <f>[5]AVAILABILITY!F6</f>
        <v>1020</v>
      </c>
      <c r="I8" s="8">
        <f t="shared" si="1"/>
        <v>1020</v>
      </c>
      <c r="J8" s="8">
        <f>[5]AVAILABILITY!G6</f>
        <v>1131</v>
      </c>
      <c r="K8" s="8">
        <f t="shared" si="2"/>
        <v>1131</v>
      </c>
      <c r="L8" s="8">
        <f>[5]AVAILABILITY!H6</f>
        <v>970</v>
      </c>
      <c r="M8" s="8">
        <f t="shared" si="3"/>
        <v>970</v>
      </c>
      <c r="N8" s="8">
        <f>[5]AVAILABILITY!I6</f>
        <v>1000</v>
      </c>
      <c r="O8" s="8">
        <f t="shared" si="4"/>
        <v>1000</v>
      </c>
      <c r="P8" s="8">
        <f>[5]AVAILABILITY!J6</f>
        <v>1131</v>
      </c>
      <c r="Q8" s="8">
        <f t="shared" si="5"/>
        <v>1131</v>
      </c>
      <c r="R8" s="8">
        <f>[5]AVAILABILITY!K6</f>
        <v>1131</v>
      </c>
      <c r="S8" s="8">
        <f>+S7+64</f>
        <v>928</v>
      </c>
      <c r="T8" s="8">
        <f>[5]AVAILABILITY!L6</f>
        <v>565.5</v>
      </c>
      <c r="U8" s="8">
        <f t="shared" si="6"/>
        <v>565.5</v>
      </c>
      <c r="V8" s="8">
        <f>[5]AVAILABILITY!M6</f>
        <v>1043.5</v>
      </c>
      <c r="W8" s="8">
        <f t="shared" si="7"/>
        <v>1043.5</v>
      </c>
      <c r="X8" s="8">
        <f>[5]AVAILABILITY!N6</f>
        <v>1131</v>
      </c>
      <c r="Y8" s="8">
        <f t="shared" si="8"/>
        <v>1131</v>
      </c>
      <c r="Z8" s="8">
        <f>[5]AVAILABILITY!O6</f>
        <v>1131</v>
      </c>
      <c r="AA8" s="8">
        <f t="shared" si="9"/>
        <v>1131</v>
      </c>
      <c r="AB8" s="8">
        <f>[5]AVAILABILITY!P6</f>
        <v>1131</v>
      </c>
      <c r="AC8" s="8">
        <f t="shared" si="10"/>
        <v>1131</v>
      </c>
      <c r="AD8" s="8">
        <f>[5]AVAILABILITY!Q6</f>
        <v>1131</v>
      </c>
      <c r="AE8" s="8">
        <f t="shared" si="11"/>
        <v>1131</v>
      </c>
      <c r="AF8" s="8">
        <f>[5]AVAILABILITY!R6</f>
        <v>1131</v>
      </c>
      <c r="AG8" s="8">
        <f t="shared" si="12"/>
        <v>1131</v>
      </c>
      <c r="AH8" s="8">
        <f>[5]AVAILABILITY!S6</f>
        <v>1131</v>
      </c>
      <c r="AI8" s="8">
        <f t="shared" si="13"/>
        <v>1131</v>
      </c>
      <c r="AJ8" s="8">
        <f>[5]AVAILABILITY!T6</f>
        <v>1131</v>
      </c>
      <c r="AK8" s="8">
        <f t="shared" si="14"/>
        <v>1131</v>
      </c>
      <c r="AL8" s="8">
        <f>[5]AVAILABILITY!U6</f>
        <v>1131</v>
      </c>
      <c r="AM8" s="8">
        <f t="shared" si="15"/>
        <v>1131</v>
      </c>
      <c r="AN8" s="8">
        <f>[5]AVAILABILITY!V6</f>
        <v>1131</v>
      </c>
      <c r="AO8" s="8">
        <f t="shared" si="16"/>
        <v>1131</v>
      </c>
      <c r="AP8" s="8">
        <f>[5]AVAILABILITY!W6</f>
        <v>1131</v>
      </c>
      <c r="AQ8" s="8">
        <f t="shared" si="17"/>
        <v>1131</v>
      </c>
      <c r="AR8" s="8">
        <f>[5]AVAILABILITY!X6</f>
        <v>1131</v>
      </c>
      <c r="AS8" s="8">
        <f t="shared" si="18"/>
        <v>1131</v>
      </c>
      <c r="AT8" s="8">
        <f>[5]AVAILABILITY!Y6</f>
        <v>1131</v>
      </c>
      <c r="AU8" s="8">
        <f t="shared" si="19"/>
        <v>1131</v>
      </c>
      <c r="AV8" s="8">
        <f>[5]AVAILABILITY!Z6</f>
        <v>1131</v>
      </c>
      <c r="AW8" s="8">
        <f t="shared" si="20"/>
        <v>1131</v>
      </c>
      <c r="AX8" s="8">
        <f>[5]AVAILABILITY!AA6</f>
        <v>1131</v>
      </c>
      <c r="AY8" s="8">
        <f t="shared" si="21"/>
        <v>1131</v>
      </c>
      <c r="AZ8" s="8">
        <f>[5]AVAILABILITY!AB6</f>
        <v>1131</v>
      </c>
      <c r="BA8" s="8">
        <f t="shared" si="22"/>
        <v>1131</v>
      </c>
      <c r="BB8" s="8">
        <f>[5]AVAILABILITY!AC6</f>
        <v>1131</v>
      </c>
      <c r="BC8" s="8">
        <f t="shared" si="23"/>
        <v>1131</v>
      </c>
      <c r="BD8" s="8">
        <f>[5]AVAILABILITY!AD6</f>
        <v>1131</v>
      </c>
      <c r="BE8" s="8">
        <f t="shared" si="24"/>
        <v>1131</v>
      </c>
      <c r="BF8" s="8">
        <f>[5]AVAILABILITY!AE6</f>
        <v>1131</v>
      </c>
      <c r="BG8" s="8">
        <f t="shared" si="25"/>
        <v>1131</v>
      </c>
      <c r="BH8" s="8">
        <f>[5]AVAILABILITY!AF6</f>
        <v>0</v>
      </c>
      <c r="BI8" s="8">
        <f t="shared" si="26"/>
        <v>0</v>
      </c>
      <c r="BJ8" s="8">
        <f>[5]AVAILABILITY!AG6</f>
        <v>0</v>
      </c>
      <c r="BK8" s="8">
        <f t="shared" si="27"/>
        <v>0</v>
      </c>
      <c r="BL8" s="8">
        <f>[5]AVAILABILITY!AH6</f>
        <v>0</v>
      </c>
      <c r="BM8" s="8">
        <f t="shared" si="28"/>
        <v>0</v>
      </c>
    </row>
    <row r="9" spans="1:65" ht="23.25">
      <c r="A9" s="6">
        <v>5</v>
      </c>
      <c r="B9" s="7">
        <v>4.1666666666666664E-2</v>
      </c>
      <c r="C9" s="7">
        <v>5.2083333333333336E-2</v>
      </c>
      <c r="D9" s="8">
        <f>[5]AVAILABILITY!D7</f>
        <v>1131</v>
      </c>
      <c r="E9" s="8">
        <f t="shared" si="0"/>
        <v>1131</v>
      </c>
      <c r="F9" s="8">
        <f>[5]AVAILABILITY!E7</f>
        <v>1131</v>
      </c>
      <c r="G9" s="8">
        <v>1000</v>
      </c>
      <c r="H9" s="8">
        <f>[5]AVAILABILITY!F7</f>
        <v>1020</v>
      </c>
      <c r="I9" s="8">
        <f t="shared" si="1"/>
        <v>1020</v>
      </c>
      <c r="J9" s="8">
        <f>[5]AVAILABILITY!G7</f>
        <v>1131</v>
      </c>
      <c r="K9" s="8">
        <f t="shared" si="2"/>
        <v>1131</v>
      </c>
      <c r="L9" s="8">
        <f>[5]AVAILABILITY!H7</f>
        <v>1010</v>
      </c>
      <c r="M9" s="8">
        <f t="shared" si="3"/>
        <v>1010</v>
      </c>
      <c r="N9" s="8">
        <f>[5]AVAILABILITY!I7</f>
        <v>1015</v>
      </c>
      <c r="O9" s="8">
        <f t="shared" si="4"/>
        <v>1015</v>
      </c>
      <c r="P9" s="8">
        <f>[5]AVAILABILITY!J7</f>
        <v>1131</v>
      </c>
      <c r="Q9" s="8">
        <f t="shared" si="5"/>
        <v>1131</v>
      </c>
      <c r="R9" s="8">
        <f>[5]AVAILABILITY!K7</f>
        <v>1131</v>
      </c>
      <c r="S9" s="8">
        <f t="shared" ref="S9:S11" si="29">+S8+64</f>
        <v>992</v>
      </c>
      <c r="T9" s="8">
        <f>[5]AVAILABILITY!L7</f>
        <v>565.5</v>
      </c>
      <c r="U9" s="8">
        <f t="shared" si="6"/>
        <v>565.5</v>
      </c>
      <c r="V9" s="8">
        <f>[5]AVAILABILITY!M7</f>
        <v>1061.5</v>
      </c>
      <c r="W9" s="8">
        <f t="shared" si="7"/>
        <v>1061.5</v>
      </c>
      <c r="X9" s="8">
        <f>[5]AVAILABILITY!N7</f>
        <v>1131</v>
      </c>
      <c r="Y9" s="8">
        <f t="shared" si="8"/>
        <v>1131</v>
      </c>
      <c r="Z9" s="8">
        <f>[5]AVAILABILITY!O7</f>
        <v>1131</v>
      </c>
      <c r="AA9" s="8">
        <f t="shared" si="9"/>
        <v>1131</v>
      </c>
      <c r="AB9" s="8">
        <f>[5]AVAILABILITY!P7</f>
        <v>1131</v>
      </c>
      <c r="AC9" s="8">
        <f t="shared" si="10"/>
        <v>1131</v>
      </c>
      <c r="AD9" s="8">
        <f>[5]AVAILABILITY!Q7</f>
        <v>1131</v>
      </c>
      <c r="AE9" s="8">
        <f t="shared" si="11"/>
        <v>1131</v>
      </c>
      <c r="AF9" s="8">
        <f>[5]AVAILABILITY!R7</f>
        <v>1131</v>
      </c>
      <c r="AG9" s="8">
        <f t="shared" si="12"/>
        <v>1131</v>
      </c>
      <c r="AH9" s="8">
        <f>[5]AVAILABILITY!S7</f>
        <v>1131</v>
      </c>
      <c r="AI9" s="8">
        <f t="shared" si="13"/>
        <v>1131</v>
      </c>
      <c r="AJ9" s="8">
        <f>[5]AVAILABILITY!T7</f>
        <v>1131</v>
      </c>
      <c r="AK9" s="8">
        <f t="shared" si="14"/>
        <v>1131</v>
      </c>
      <c r="AL9" s="8">
        <f>[5]AVAILABILITY!U7</f>
        <v>1131</v>
      </c>
      <c r="AM9" s="8">
        <f t="shared" si="15"/>
        <v>1131</v>
      </c>
      <c r="AN9" s="8">
        <f>[5]AVAILABILITY!V7</f>
        <v>1131</v>
      </c>
      <c r="AO9" s="8">
        <f t="shared" si="16"/>
        <v>1131</v>
      </c>
      <c r="AP9" s="8">
        <f>[5]AVAILABILITY!W7</f>
        <v>1131</v>
      </c>
      <c r="AQ9" s="8">
        <f t="shared" si="17"/>
        <v>1131</v>
      </c>
      <c r="AR9" s="8">
        <f>[5]AVAILABILITY!X7</f>
        <v>1131</v>
      </c>
      <c r="AS9" s="8">
        <f t="shared" si="18"/>
        <v>1131</v>
      </c>
      <c r="AT9" s="8">
        <f>[5]AVAILABILITY!Y7</f>
        <v>1131</v>
      </c>
      <c r="AU9" s="8">
        <f t="shared" si="19"/>
        <v>1131</v>
      </c>
      <c r="AV9" s="8">
        <f>[5]AVAILABILITY!Z7</f>
        <v>1131</v>
      </c>
      <c r="AW9" s="8">
        <f t="shared" si="20"/>
        <v>1131</v>
      </c>
      <c r="AX9" s="8">
        <f>[5]AVAILABILITY!AA7</f>
        <v>1131</v>
      </c>
      <c r="AY9" s="8">
        <f t="shared" si="21"/>
        <v>1131</v>
      </c>
      <c r="AZ9" s="8">
        <f>[5]AVAILABILITY!AB7</f>
        <v>1131</v>
      </c>
      <c r="BA9" s="8">
        <f t="shared" si="22"/>
        <v>1131</v>
      </c>
      <c r="BB9" s="8">
        <f>[5]AVAILABILITY!AC7</f>
        <v>1131</v>
      </c>
      <c r="BC9" s="8">
        <f t="shared" si="23"/>
        <v>1131</v>
      </c>
      <c r="BD9" s="8">
        <f>[5]AVAILABILITY!AD7</f>
        <v>1131</v>
      </c>
      <c r="BE9" s="8">
        <f t="shared" si="24"/>
        <v>1131</v>
      </c>
      <c r="BF9" s="8">
        <f>[5]AVAILABILITY!AE7</f>
        <v>1131</v>
      </c>
      <c r="BG9" s="8">
        <f t="shared" si="25"/>
        <v>1131</v>
      </c>
      <c r="BH9" s="8">
        <f>[5]AVAILABILITY!AF7</f>
        <v>0</v>
      </c>
      <c r="BI9" s="8">
        <f t="shared" si="26"/>
        <v>0</v>
      </c>
      <c r="BJ9" s="8">
        <f>[5]AVAILABILITY!AG7</f>
        <v>0</v>
      </c>
      <c r="BK9" s="8">
        <f t="shared" si="27"/>
        <v>0</v>
      </c>
      <c r="BL9" s="8">
        <f>[5]AVAILABILITY!AH7</f>
        <v>0</v>
      </c>
      <c r="BM9" s="8">
        <f t="shared" si="28"/>
        <v>0</v>
      </c>
    </row>
    <row r="10" spans="1:65" ht="23.25">
      <c r="A10" s="6">
        <v>6</v>
      </c>
      <c r="B10" s="7">
        <v>5.2083333333333336E-2</v>
      </c>
      <c r="C10" s="7">
        <v>6.25E-2</v>
      </c>
      <c r="D10" s="8">
        <f>[5]AVAILABILITY!D8</f>
        <v>1131</v>
      </c>
      <c r="E10" s="8">
        <f t="shared" si="0"/>
        <v>1131</v>
      </c>
      <c r="F10" s="8">
        <f>[5]AVAILABILITY!E8</f>
        <v>1131</v>
      </c>
      <c r="G10" s="8">
        <v>1000</v>
      </c>
      <c r="H10" s="8">
        <f>[5]AVAILABILITY!F8</f>
        <v>1020</v>
      </c>
      <c r="I10" s="8">
        <v>956</v>
      </c>
      <c r="J10" s="8">
        <f>[5]AVAILABILITY!G8</f>
        <v>1131</v>
      </c>
      <c r="K10" s="8">
        <f t="shared" si="2"/>
        <v>1131</v>
      </c>
      <c r="L10" s="8">
        <f>[5]AVAILABILITY!H8</f>
        <v>1050</v>
      </c>
      <c r="M10" s="8">
        <f t="shared" si="3"/>
        <v>1050</v>
      </c>
      <c r="N10" s="8">
        <f>[5]AVAILABILITY!I8</f>
        <v>1015</v>
      </c>
      <c r="O10" s="8">
        <f t="shared" si="4"/>
        <v>1015</v>
      </c>
      <c r="P10" s="8">
        <f>[5]AVAILABILITY!J8</f>
        <v>1131</v>
      </c>
      <c r="Q10" s="8">
        <f t="shared" si="5"/>
        <v>1131</v>
      </c>
      <c r="R10" s="8">
        <f>[5]AVAILABILITY!K8</f>
        <v>1131</v>
      </c>
      <c r="S10" s="8">
        <f t="shared" si="29"/>
        <v>1056</v>
      </c>
      <c r="T10" s="8">
        <f>[5]AVAILABILITY!L8</f>
        <v>565.5</v>
      </c>
      <c r="U10" s="8">
        <f t="shared" si="6"/>
        <v>565.5</v>
      </c>
      <c r="V10" s="8">
        <f>[5]AVAILABILITY!M8</f>
        <v>1078.5</v>
      </c>
      <c r="W10" s="8">
        <f t="shared" si="7"/>
        <v>1078.5</v>
      </c>
      <c r="X10" s="8">
        <f>[5]AVAILABILITY!N8</f>
        <v>1131</v>
      </c>
      <c r="Y10" s="8">
        <f t="shared" si="8"/>
        <v>1131</v>
      </c>
      <c r="Z10" s="8">
        <f>[5]AVAILABILITY!O8</f>
        <v>1131</v>
      </c>
      <c r="AA10" s="8">
        <f t="shared" si="9"/>
        <v>1131</v>
      </c>
      <c r="AB10" s="8">
        <f>[5]AVAILABILITY!P8</f>
        <v>1131</v>
      </c>
      <c r="AC10" s="8">
        <f t="shared" si="10"/>
        <v>1131</v>
      </c>
      <c r="AD10" s="8">
        <f>[5]AVAILABILITY!Q8</f>
        <v>1131</v>
      </c>
      <c r="AE10" s="8">
        <f t="shared" si="11"/>
        <v>1131</v>
      </c>
      <c r="AF10" s="8">
        <f>[5]AVAILABILITY!R8</f>
        <v>1131</v>
      </c>
      <c r="AG10" s="8">
        <f t="shared" si="12"/>
        <v>1131</v>
      </c>
      <c r="AH10" s="8">
        <f>[5]AVAILABILITY!S8</f>
        <v>1131</v>
      </c>
      <c r="AI10" s="8">
        <f t="shared" si="13"/>
        <v>1131</v>
      </c>
      <c r="AJ10" s="8">
        <f>[5]AVAILABILITY!T8</f>
        <v>1131</v>
      </c>
      <c r="AK10" s="8">
        <f t="shared" si="14"/>
        <v>1131</v>
      </c>
      <c r="AL10" s="8">
        <f>[5]AVAILABILITY!U8</f>
        <v>1131</v>
      </c>
      <c r="AM10" s="8">
        <f t="shared" si="15"/>
        <v>1131</v>
      </c>
      <c r="AN10" s="8">
        <f>[5]AVAILABILITY!V8</f>
        <v>1131</v>
      </c>
      <c r="AO10" s="8">
        <f t="shared" si="16"/>
        <v>1131</v>
      </c>
      <c r="AP10" s="8">
        <f>[5]AVAILABILITY!W8</f>
        <v>1131</v>
      </c>
      <c r="AQ10" s="8">
        <f t="shared" si="17"/>
        <v>1131</v>
      </c>
      <c r="AR10" s="8">
        <f>[5]AVAILABILITY!X8</f>
        <v>1131</v>
      </c>
      <c r="AS10" s="8">
        <f t="shared" si="18"/>
        <v>1131</v>
      </c>
      <c r="AT10" s="8">
        <f>[5]AVAILABILITY!Y8</f>
        <v>1131</v>
      </c>
      <c r="AU10" s="8">
        <f t="shared" si="19"/>
        <v>1131</v>
      </c>
      <c r="AV10" s="8">
        <f>[5]AVAILABILITY!Z8</f>
        <v>1131</v>
      </c>
      <c r="AW10" s="8">
        <f t="shared" si="20"/>
        <v>1131</v>
      </c>
      <c r="AX10" s="8">
        <f>[5]AVAILABILITY!AA8</f>
        <v>1131</v>
      </c>
      <c r="AY10" s="8">
        <f t="shared" si="21"/>
        <v>1131</v>
      </c>
      <c r="AZ10" s="8">
        <f>[5]AVAILABILITY!AB8</f>
        <v>1131</v>
      </c>
      <c r="BA10" s="8">
        <f t="shared" si="22"/>
        <v>1131</v>
      </c>
      <c r="BB10" s="8">
        <f>[5]AVAILABILITY!AC8</f>
        <v>1131</v>
      </c>
      <c r="BC10" s="8">
        <f t="shared" si="23"/>
        <v>1131</v>
      </c>
      <c r="BD10" s="8">
        <f>[5]AVAILABILITY!AD8</f>
        <v>1131</v>
      </c>
      <c r="BE10" s="8">
        <f t="shared" si="24"/>
        <v>1131</v>
      </c>
      <c r="BF10" s="8">
        <f>[5]AVAILABILITY!AE8</f>
        <v>1131</v>
      </c>
      <c r="BG10" s="8">
        <f t="shared" si="25"/>
        <v>1131</v>
      </c>
      <c r="BH10" s="8">
        <f>[5]AVAILABILITY!AF8</f>
        <v>0</v>
      </c>
      <c r="BI10" s="8">
        <f t="shared" si="26"/>
        <v>0</v>
      </c>
      <c r="BJ10" s="8">
        <f>[5]AVAILABILITY!AG8</f>
        <v>0</v>
      </c>
      <c r="BK10" s="8">
        <f t="shared" si="27"/>
        <v>0</v>
      </c>
      <c r="BL10" s="8">
        <f>[5]AVAILABILITY!AH8</f>
        <v>0</v>
      </c>
      <c r="BM10" s="8">
        <f t="shared" si="28"/>
        <v>0</v>
      </c>
    </row>
    <row r="11" spans="1:65" ht="23.25">
      <c r="A11" s="6">
        <v>7</v>
      </c>
      <c r="B11" s="7">
        <v>6.25E-2</v>
      </c>
      <c r="C11" s="7">
        <v>7.2916666666666671E-2</v>
      </c>
      <c r="D11" s="8">
        <f>[5]AVAILABILITY!D9</f>
        <v>1131</v>
      </c>
      <c r="E11" s="8">
        <f t="shared" si="0"/>
        <v>1131</v>
      </c>
      <c r="F11" s="8">
        <f>[5]AVAILABILITY!E9</f>
        <v>1131</v>
      </c>
      <c r="G11" s="8">
        <v>1000</v>
      </c>
      <c r="H11" s="8">
        <f>[5]AVAILABILITY!F9</f>
        <v>1020</v>
      </c>
      <c r="I11" s="8">
        <v>892</v>
      </c>
      <c r="J11" s="8">
        <f>[5]AVAILABILITY!G9</f>
        <v>1131</v>
      </c>
      <c r="K11" s="8">
        <f t="shared" si="2"/>
        <v>1131</v>
      </c>
      <c r="L11" s="8">
        <f>[5]AVAILABILITY!H9</f>
        <v>1065</v>
      </c>
      <c r="M11" s="8">
        <f t="shared" si="3"/>
        <v>1065</v>
      </c>
      <c r="N11" s="8">
        <f>[5]AVAILABILITY!I9</f>
        <v>1015</v>
      </c>
      <c r="O11" s="8">
        <f t="shared" si="4"/>
        <v>1015</v>
      </c>
      <c r="P11" s="8">
        <f>[5]AVAILABILITY!J9</f>
        <v>1131</v>
      </c>
      <c r="Q11" s="8">
        <f t="shared" si="5"/>
        <v>1131</v>
      </c>
      <c r="R11" s="8">
        <f>[5]AVAILABILITY!K9</f>
        <v>1131</v>
      </c>
      <c r="S11" s="8">
        <f t="shared" si="29"/>
        <v>1120</v>
      </c>
      <c r="T11" s="8">
        <f>[5]AVAILABILITY!L9</f>
        <v>565.5</v>
      </c>
      <c r="U11" s="8">
        <f t="shared" si="6"/>
        <v>565.5</v>
      </c>
      <c r="V11" s="8">
        <f>[5]AVAILABILITY!M9</f>
        <v>1078.5</v>
      </c>
      <c r="W11" s="8">
        <f t="shared" si="7"/>
        <v>1078.5</v>
      </c>
      <c r="X11" s="8">
        <f>[5]AVAILABILITY!N9</f>
        <v>1131</v>
      </c>
      <c r="Y11" s="8">
        <f t="shared" si="8"/>
        <v>1131</v>
      </c>
      <c r="Z11" s="8">
        <f>[5]AVAILABILITY!O9</f>
        <v>1131</v>
      </c>
      <c r="AA11" s="8">
        <f t="shared" si="9"/>
        <v>1131</v>
      </c>
      <c r="AB11" s="8">
        <f>[5]AVAILABILITY!P9</f>
        <v>1131</v>
      </c>
      <c r="AC11" s="8">
        <f t="shared" si="10"/>
        <v>1131</v>
      </c>
      <c r="AD11" s="8">
        <f>[5]AVAILABILITY!Q9</f>
        <v>1131</v>
      </c>
      <c r="AE11" s="8">
        <f t="shared" si="11"/>
        <v>1131</v>
      </c>
      <c r="AF11" s="8">
        <f>[5]AVAILABILITY!R9</f>
        <v>1131</v>
      </c>
      <c r="AG11" s="8">
        <f t="shared" si="12"/>
        <v>1131</v>
      </c>
      <c r="AH11" s="8">
        <f>[5]AVAILABILITY!S9</f>
        <v>1131</v>
      </c>
      <c r="AI11" s="8">
        <f t="shared" si="13"/>
        <v>1131</v>
      </c>
      <c r="AJ11" s="8">
        <f>[5]AVAILABILITY!T9</f>
        <v>1131</v>
      </c>
      <c r="AK11" s="8">
        <f t="shared" si="14"/>
        <v>1131</v>
      </c>
      <c r="AL11" s="8">
        <f>[5]AVAILABILITY!U9</f>
        <v>1131</v>
      </c>
      <c r="AM11" s="8">
        <f t="shared" si="15"/>
        <v>1131</v>
      </c>
      <c r="AN11" s="8">
        <f>[5]AVAILABILITY!V9</f>
        <v>1131</v>
      </c>
      <c r="AO11" s="8">
        <f t="shared" si="16"/>
        <v>1131</v>
      </c>
      <c r="AP11" s="8">
        <f>[5]AVAILABILITY!W9</f>
        <v>1131</v>
      </c>
      <c r="AQ11" s="8">
        <f t="shared" si="17"/>
        <v>1131</v>
      </c>
      <c r="AR11" s="8">
        <f>[5]AVAILABILITY!X9</f>
        <v>1131</v>
      </c>
      <c r="AS11" s="8">
        <f t="shared" si="18"/>
        <v>1131</v>
      </c>
      <c r="AT11" s="8">
        <f>[5]AVAILABILITY!Y9</f>
        <v>1131</v>
      </c>
      <c r="AU11" s="8">
        <f t="shared" si="19"/>
        <v>1131</v>
      </c>
      <c r="AV11" s="8">
        <f>[5]AVAILABILITY!Z9</f>
        <v>1131</v>
      </c>
      <c r="AW11" s="8">
        <f t="shared" si="20"/>
        <v>1131</v>
      </c>
      <c r="AX11" s="8">
        <f>[5]AVAILABILITY!AA9</f>
        <v>1131</v>
      </c>
      <c r="AY11" s="8">
        <f t="shared" si="21"/>
        <v>1131</v>
      </c>
      <c r="AZ11" s="8">
        <f>[5]AVAILABILITY!AB9</f>
        <v>1131</v>
      </c>
      <c r="BA11" s="8">
        <f t="shared" si="22"/>
        <v>1131</v>
      </c>
      <c r="BB11" s="8">
        <f>[5]AVAILABILITY!AC9</f>
        <v>1131</v>
      </c>
      <c r="BC11" s="8">
        <f t="shared" si="23"/>
        <v>1131</v>
      </c>
      <c r="BD11" s="8">
        <f>[5]AVAILABILITY!AD9</f>
        <v>1131</v>
      </c>
      <c r="BE11" s="8">
        <f t="shared" si="24"/>
        <v>1131</v>
      </c>
      <c r="BF11" s="8">
        <f>[5]AVAILABILITY!AE9</f>
        <v>1131</v>
      </c>
      <c r="BG11" s="8">
        <f t="shared" si="25"/>
        <v>1131</v>
      </c>
      <c r="BH11" s="8">
        <f>[5]AVAILABILITY!AF9</f>
        <v>0</v>
      </c>
      <c r="BI11" s="8">
        <f t="shared" si="26"/>
        <v>0</v>
      </c>
      <c r="BJ11" s="8">
        <f>[5]AVAILABILITY!AG9</f>
        <v>0</v>
      </c>
      <c r="BK11" s="8">
        <f t="shared" si="27"/>
        <v>0</v>
      </c>
      <c r="BL11" s="8">
        <f>[5]AVAILABILITY!AH9</f>
        <v>0</v>
      </c>
      <c r="BM11" s="8">
        <f t="shared" si="28"/>
        <v>0</v>
      </c>
    </row>
    <row r="12" spans="1:65" ht="23.25">
      <c r="A12" s="6">
        <v>8</v>
      </c>
      <c r="B12" s="7">
        <v>7.2916666666666671E-2</v>
      </c>
      <c r="C12" s="7">
        <v>8.3333333333333329E-2</v>
      </c>
      <c r="D12" s="8">
        <f>[5]AVAILABILITY!D10</f>
        <v>1131</v>
      </c>
      <c r="E12" s="8">
        <f t="shared" si="0"/>
        <v>1131</v>
      </c>
      <c r="F12" s="8">
        <f>[5]AVAILABILITY!E10</f>
        <v>1131</v>
      </c>
      <c r="G12" s="8">
        <v>1000</v>
      </c>
      <c r="H12" s="8">
        <f>[5]AVAILABILITY!F10</f>
        <v>1020</v>
      </c>
      <c r="I12" s="8">
        <v>828</v>
      </c>
      <c r="J12" s="8">
        <f>[5]AVAILABILITY!G10</f>
        <v>1131</v>
      </c>
      <c r="K12" s="8">
        <f t="shared" si="2"/>
        <v>1131</v>
      </c>
      <c r="L12" s="8">
        <f>[5]AVAILABILITY!H10</f>
        <v>1070</v>
      </c>
      <c r="M12" s="8">
        <f t="shared" si="3"/>
        <v>1070</v>
      </c>
      <c r="N12" s="8">
        <f>[5]AVAILABILITY!I10</f>
        <v>1015</v>
      </c>
      <c r="O12" s="8">
        <f t="shared" si="4"/>
        <v>1015</v>
      </c>
      <c r="P12" s="8">
        <f>[5]AVAILABILITY!J10</f>
        <v>1131</v>
      </c>
      <c r="Q12" s="8">
        <f t="shared" si="5"/>
        <v>1131</v>
      </c>
      <c r="R12" s="8">
        <f>[5]AVAILABILITY!K10</f>
        <v>1131</v>
      </c>
      <c r="S12" s="8">
        <v>1131</v>
      </c>
      <c r="T12" s="8">
        <f>[5]AVAILABILITY!L10</f>
        <v>565.5</v>
      </c>
      <c r="U12" s="8">
        <f t="shared" si="6"/>
        <v>565.5</v>
      </c>
      <c r="V12" s="8">
        <f>[5]AVAILABILITY!M10</f>
        <v>1087.5</v>
      </c>
      <c r="W12" s="8">
        <f t="shared" si="7"/>
        <v>1087.5</v>
      </c>
      <c r="X12" s="8">
        <f>[5]AVAILABILITY!N10</f>
        <v>1131</v>
      </c>
      <c r="Y12" s="8">
        <f t="shared" si="8"/>
        <v>1131</v>
      </c>
      <c r="Z12" s="8">
        <f>[5]AVAILABILITY!O10</f>
        <v>1131</v>
      </c>
      <c r="AA12" s="8">
        <f t="shared" si="9"/>
        <v>1131</v>
      </c>
      <c r="AB12" s="8">
        <f>[5]AVAILABILITY!P10</f>
        <v>1131</v>
      </c>
      <c r="AC12" s="8">
        <f t="shared" si="10"/>
        <v>1131</v>
      </c>
      <c r="AD12" s="8">
        <f>[5]AVAILABILITY!Q10</f>
        <v>1131</v>
      </c>
      <c r="AE12" s="8">
        <f t="shared" si="11"/>
        <v>1131</v>
      </c>
      <c r="AF12" s="8">
        <f>[5]AVAILABILITY!R10</f>
        <v>1131</v>
      </c>
      <c r="AG12" s="8">
        <f t="shared" si="12"/>
        <v>1131</v>
      </c>
      <c r="AH12" s="8">
        <f>[5]AVAILABILITY!S10</f>
        <v>1131</v>
      </c>
      <c r="AI12" s="8">
        <f t="shared" si="13"/>
        <v>1131</v>
      </c>
      <c r="AJ12" s="8">
        <f>[5]AVAILABILITY!T10</f>
        <v>1131</v>
      </c>
      <c r="AK12" s="8">
        <f t="shared" si="14"/>
        <v>1131</v>
      </c>
      <c r="AL12" s="8">
        <f>[5]AVAILABILITY!U10</f>
        <v>1131</v>
      </c>
      <c r="AM12" s="8">
        <f t="shared" si="15"/>
        <v>1131</v>
      </c>
      <c r="AN12" s="8">
        <f>[5]AVAILABILITY!V10</f>
        <v>1131</v>
      </c>
      <c r="AO12" s="8">
        <f t="shared" si="16"/>
        <v>1131</v>
      </c>
      <c r="AP12" s="8">
        <f>[5]AVAILABILITY!W10</f>
        <v>1131</v>
      </c>
      <c r="AQ12" s="8">
        <f t="shared" si="17"/>
        <v>1131</v>
      </c>
      <c r="AR12" s="8">
        <f>[5]AVAILABILITY!X10</f>
        <v>1131</v>
      </c>
      <c r="AS12" s="8">
        <f t="shared" si="18"/>
        <v>1131</v>
      </c>
      <c r="AT12" s="8">
        <f>[5]AVAILABILITY!Y10</f>
        <v>1131</v>
      </c>
      <c r="AU12" s="8">
        <f t="shared" si="19"/>
        <v>1131</v>
      </c>
      <c r="AV12" s="8">
        <f>[5]AVAILABILITY!Z10</f>
        <v>1131</v>
      </c>
      <c r="AW12" s="8">
        <f t="shared" si="20"/>
        <v>1131</v>
      </c>
      <c r="AX12" s="8">
        <f>[5]AVAILABILITY!AA10</f>
        <v>1131</v>
      </c>
      <c r="AY12" s="8">
        <f t="shared" si="21"/>
        <v>1131</v>
      </c>
      <c r="AZ12" s="8">
        <f>[5]AVAILABILITY!AB10</f>
        <v>1131</v>
      </c>
      <c r="BA12" s="8">
        <f t="shared" si="22"/>
        <v>1131</v>
      </c>
      <c r="BB12" s="8">
        <f>[5]AVAILABILITY!AC10</f>
        <v>1131</v>
      </c>
      <c r="BC12" s="8">
        <f t="shared" si="23"/>
        <v>1131</v>
      </c>
      <c r="BD12" s="8">
        <f>[5]AVAILABILITY!AD10</f>
        <v>1131</v>
      </c>
      <c r="BE12" s="8">
        <f t="shared" si="24"/>
        <v>1131</v>
      </c>
      <c r="BF12" s="8">
        <f>[5]AVAILABILITY!AE10</f>
        <v>1131</v>
      </c>
      <c r="BG12" s="8">
        <f t="shared" si="25"/>
        <v>1131</v>
      </c>
      <c r="BH12" s="8">
        <f>[5]AVAILABILITY!AF10</f>
        <v>0</v>
      </c>
      <c r="BI12" s="8">
        <f t="shared" si="26"/>
        <v>0</v>
      </c>
      <c r="BJ12" s="8">
        <f>[5]AVAILABILITY!AG10</f>
        <v>0</v>
      </c>
      <c r="BK12" s="8">
        <f t="shared" si="27"/>
        <v>0</v>
      </c>
      <c r="BL12" s="8">
        <f>[5]AVAILABILITY!AH10</f>
        <v>0</v>
      </c>
      <c r="BM12" s="8">
        <f t="shared" si="28"/>
        <v>0</v>
      </c>
    </row>
    <row r="13" spans="1:65" ht="23.25">
      <c r="A13" s="6">
        <v>9</v>
      </c>
      <c r="B13" s="7">
        <v>8.3333333333333329E-2</v>
      </c>
      <c r="C13" s="7">
        <v>9.375E-2</v>
      </c>
      <c r="D13" s="8">
        <f>[5]AVAILABILITY!D11</f>
        <v>1131</v>
      </c>
      <c r="E13" s="8">
        <f t="shared" si="0"/>
        <v>1131</v>
      </c>
      <c r="F13" s="8">
        <f>[5]AVAILABILITY!E11</f>
        <v>1131</v>
      </c>
      <c r="G13" s="8">
        <v>1000</v>
      </c>
      <c r="H13" s="8">
        <f>[5]AVAILABILITY!F11</f>
        <v>1020</v>
      </c>
      <c r="I13" s="8">
        <v>786</v>
      </c>
      <c r="J13" s="8">
        <f>[5]AVAILABILITY!G11</f>
        <v>1131</v>
      </c>
      <c r="K13" s="8">
        <f t="shared" si="2"/>
        <v>1131</v>
      </c>
      <c r="L13" s="8">
        <f>[5]AVAILABILITY!H11</f>
        <v>1055</v>
      </c>
      <c r="M13" s="8">
        <f t="shared" si="3"/>
        <v>1055</v>
      </c>
      <c r="N13" s="8">
        <f>[5]AVAILABILITY!I11</f>
        <v>1035</v>
      </c>
      <c r="O13" s="8">
        <f t="shared" si="4"/>
        <v>1035</v>
      </c>
      <c r="P13" s="8">
        <f>[5]AVAILABILITY!J11</f>
        <v>1131</v>
      </c>
      <c r="Q13" s="8">
        <f t="shared" si="5"/>
        <v>1131</v>
      </c>
      <c r="R13" s="8">
        <f>[5]AVAILABILITY!K11</f>
        <v>1131</v>
      </c>
      <c r="S13" s="8">
        <v>1131</v>
      </c>
      <c r="T13" s="8">
        <f>[5]AVAILABILITY!L11</f>
        <v>565.5</v>
      </c>
      <c r="U13" s="8">
        <f t="shared" si="6"/>
        <v>565.5</v>
      </c>
      <c r="V13" s="8">
        <f>[5]AVAILABILITY!M11</f>
        <v>1105.5</v>
      </c>
      <c r="W13" s="8">
        <f t="shared" si="7"/>
        <v>1105.5</v>
      </c>
      <c r="X13" s="8">
        <f>[5]AVAILABILITY!N11</f>
        <v>1131</v>
      </c>
      <c r="Y13" s="8">
        <f t="shared" si="8"/>
        <v>1131</v>
      </c>
      <c r="Z13" s="8">
        <f>[5]AVAILABILITY!O11</f>
        <v>1131</v>
      </c>
      <c r="AA13" s="8">
        <f t="shared" si="9"/>
        <v>1131</v>
      </c>
      <c r="AB13" s="8">
        <f>[5]AVAILABILITY!P11</f>
        <v>1131</v>
      </c>
      <c r="AC13" s="8">
        <f t="shared" si="10"/>
        <v>1131</v>
      </c>
      <c r="AD13" s="8">
        <f>[5]AVAILABILITY!Q11</f>
        <v>1131</v>
      </c>
      <c r="AE13" s="8">
        <f t="shared" si="11"/>
        <v>1131</v>
      </c>
      <c r="AF13" s="8">
        <f>[5]AVAILABILITY!R11</f>
        <v>1131</v>
      </c>
      <c r="AG13" s="8">
        <f t="shared" si="12"/>
        <v>1131</v>
      </c>
      <c r="AH13" s="8">
        <f>[5]AVAILABILITY!S11</f>
        <v>1131</v>
      </c>
      <c r="AI13" s="8">
        <f t="shared" si="13"/>
        <v>1131</v>
      </c>
      <c r="AJ13" s="8">
        <f>[5]AVAILABILITY!T11</f>
        <v>1131</v>
      </c>
      <c r="AK13" s="8">
        <f t="shared" si="14"/>
        <v>1131</v>
      </c>
      <c r="AL13" s="8">
        <f>[5]AVAILABILITY!U11</f>
        <v>1131</v>
      </c>
      <c r="AM13" s="8">
        <f t="shared" si="15"/>
        <v>1131</v>
      </c>
      <c r="AN13" s="8">
        <f>[5]AVAILABILITY!V11</f>
        <v>1131</v>
      </c>
      <c r="AO13" s="8">
        <f t="shared" si="16"/>
        <v>1131</v>
      </c>
      <c r="AP13" s="8">
        <f>[5]AVAILABILITY!W11</f>
        <v>1131</v>
      </c>
      <c r="AQ13" s="8">
        <f t="shared" si="17"/>
        <v>1131</v>
      </c>
      <c r="AR13" s="8">
        <f>[5]AVAILABILITY!X11</f>
        <v>1131</v>
      </c>
      <c r="AS13" s="8">
        <f t="shared" si="18"/>
        <v>1131</v>
      </c>
      <c r="AT13" s="8">
        <f>[5]AVAILABILITY!Y11</f>
        <v>1131</v>
      </c>
      <c r="AU13" s="8">
        <f t="shared" si="19"/>
        <v>1131</v>
      </c>
      <c r="AV13" s="8">
        <f>[5]AVAILABILITY!Z11</f>
        <v>1131</v>
      </c>
      <c r="AW13" s="8">
        <f t="shared" si="20"/>
        <v>1131</v>
      </c>
      <c r="AX13" s="8">
        <f>[5]AVAILABILITY!AA11</f>
        <v>1131</v>
      </c>
      <c r="AY13" s="8">
        <f t="shared" si="21"/>
        <v>1131</v>
      </c>
      <c r="AZ13" s="8">
        <f>[5]AVAILABILITY!AB11</f>
        <v>1131</v>
      </c>
      <c r="BA13" s="8">
        <f t="shared" si="22"/>
        <v>1131</v>
      </c>
      <c r="BB13" s="8">
        <f>[5]AVAILABILITY!AC11</f>
        <v>1131</v>
      </c>
      <c r="BC13" s="8">
        <f t="shared" si="23"/>
        <v>1131</v>
      </c>
      <c r="BD13" s="8">
        <f>[5]AVAILABILITY!AD11</f>
        <v>1131</v>
      </c>
      <c r="BE13" s="8">
        <f t="shared" si="24"/>
        <v>1131</v>
      </c>
      <c r="BF13" s="8">
        <f>[5]AVAILABILITY!AE11</f>
        <v>1131</v>
      </c>
      <c r="BG13" s="8">
        <f t="shared" si="25"/>
        <v>1131</v>
      </c>
      <c r="BH13" s="8">
        <f>[5]AVAILABILITY!AF11</f>
        <v>0</v>
      </c>
      <c r="BI13" s="8">
        <f t="shared" si="26"/>
        <v>0</v>
      </c>
      <c r="BJ13" s="8">
        <f>[5]AVAILABILITY!AG11</f>
        <v>0</v>
      </c>
      <c r="BK13" s="8">
        <f t="shared" si="27"/>
        <v>0</v>
      </c>
      <c r="BL13" s="8">
        <f>[5]AVAILABILITY!AH11</f>
        <v>0</v>
      </c>
      <c r="BM13" s="8">
        <f t="shared" si="28"/>
        <v>0</v>
      </c>
    </row>
    <row r="14" spans="1:65" ht="23.25">
      <c r="A14" s="6">
        <v>10</v>
      </c>
      <c r="B14" s="7">
        <v>9.375E-2</v>
      </c>
      <c r="C14" s="7">
        <v>0.10416666666666667</v>
      </c>
      <c r="D14" s="8">
        <f>[5]AVAILABILITY!D12</f>
        <v>1131</v>
      </c>
      <c r="E14" s="8">
        <f t="shared" si="0"/>
        <v>1131</v>
      </c>
      <c r="F14" s="8">
        <f>[5]AVAILABILITY!E12</f>
        <v>1131</v>
      </c>
      <c r="G14" s="8">
        <v>1000</v>
      </c>
      <c r="H14" s="8">
        <f>[5]AVAILABILITY!F12</f>
        <v>1020</v>
      </c>
      <c r="I14" s="8">
        <v>754</v>
      </c>
      <c r="J14" s="8">
        <f>[5]AVAILABILITY!G12</f>
        <v>1131</v>
      </c>
      <c r="K14" s="8">
        <f t="shared" si="2"/>
        <v>1131</v>
      </c>
      <c r="L14" s="8">
        <f>[5]AVAILABILITY!H12</f>
        <v>1055</v>
      </c>
      <c r="M14" s="8">
        <f t="shared" si="3"/>
        <v>1055</v>
      </c>
      <c r="N14" s="8">
        <f>[5]AVAILABILITY!I12</f>
        <v>1035</v>
      </c>
      <c r="O14" s="8">
        <f t="shared" si="4"/>
        <v>1035</v>
      </c>
      <c r="P14" s="8">
        <f>[5]AVAILABILITY!J12</f>
        <v>1131</v>
      </c>
      <c r="Q14" s="8">
        <f t="shared" si="5"/>
        <v>1131</v>
      </c>
      <c r="R14" s="8">
        <f>[5]AVAILABILITY!K12</f>
        <v>1131</v>
      </c>
      <c r="S14" s="8">
        <f t="shared" ref="S14:S46" si="30">+R14</f>
        <v>1131</v>
      </c>
      <c r="T14" s="8">
        <f>[5]AVAILABILITY!L12</f>
        <v>565.5</v>
      </c>
      <c r="U14" s="8">
        <f t="shared" si="6"/>
        <v>565.5</v>
      </c>
      <c r="V14" s="8">
        <f>[5]AVAILABILITY!M12</f>
        <v>1115.5</v>
      </c>
      <c r="W14" s="8">
        <f t="shared" si="7"/>
        <v>1115.5</v>
      </c>
      <c r="X14" s="8">
        <f>[5]AVAILABILITY!N12</f>
        <v>1131</v>
      </c>
      <c r="Y14" s="8">
        <f t="shared" si="8"/>
        <v>1131</v>
      </c>
      <c r="Z14" s="8">
        <f>[5]AVAILABILITY!O12</f>
        <v>1131</v>
      </c>
      <c r="AA14" s="8">
        <f t="shared" si="9"/>
        <v>1131</v>
      </c>
      <c r="AB14" s="8">
        <f>[5]AVAILABILITY!P12</f>
        <v>1131</v>
      </c>
      <c r="AC14" s="8">
        <f t="shared" si="10"/>
        <v>1131</v>
      </c>
      <c r="AD14" s="8">
        <f>[5]AVAILABILITY!Q12</f>
        <v>1131</v>
      </c>
      <c r="AE14" s="8">
        <f t="shared" si="11"/>
        <v>1131</v>
      </c>
      <c r="AF14" s="8">
        <f>[5]AVAILABILITY!R12</f>
        <v>1131</v>
      </c>
      <c r="AG14" s="8">
        <f t="shared" si="12"/>
        <v>1131</v>
      </c>
      <c r="AH14" s="8">
        <f>[5]AVAILABILITY!S12</f>
        <v>1131</v>
      </c>
      <c r="AI14" s="8">
        <f t="shared" si="13"/>
        <v>1131</v>
      </c>
      <c r="AJ14" s="8">
        <f>[5]AVAILABILITY!T12</f>
        <v>1131</v>
      </c>
      <c r="AK14" s="8">
        <f t="shared" si="14"/>
        <v>1131</v>
      </c>
      <c r="AL14" s="8">
        <f>[5]AVAILABILITY!U12</f>
        <v>1131</v>
      </c>
      <c r="AM14" s="8">
        <f t="shared" si="15"/>
        <v>1131</v>
      </c>
      <c r="AN14" s="8">
        <f>[5]AVAILABILITY!V12</f>
        <v>1131</v>
      </c>
      <c r="AO14" s="8">
        <f t="shared" si="16"/>
        <v>1131</v>
      </c>
      <c r="AP14" s="8">
        <f>[5]AVAILABILITY!W12</f>
        <v>1131</v>
      </c>
      <c r="AQ14" s="8">
        <f t="shared" si="17"/>
        <v>1131</v>
      </c>
      <c r="AR14" s="8">
        <f>[5]AVAILABILITY!X12</f>
        <v>1131</v>
      </c>
      <c r="AS14" s="8">
        <f t="shared" si="18"/>
        <v>1131</v>
      </c>
      <c r="AT14" s="8">
        <f>[5]AVAILABILITY!Y12</f>
        <v>1131</v>
      </c>
      <c r="AU14" s="8">
        <f t="shared" si="19"/>
        <v>1131</v>
      </c>
      <c r="AV14" s="8">
        <f>[5]AVAILABILITY!Z12</f>
        <v>1131</v>
      </c>
      <c r="AW14" s="8">
        <f t="shared" si="20"/>
        <v>1131</v>
      </c>
      <c r="AX14" s="8">
        <f>[5]AVAILABILITY!AA12</f>
        <v>1131</v>
      </c>
      <c r="AY14" s="8">
        <f t="shared" si="21"/>
        <v>1131</v>
      </c>
      <c r="AZ14" s="8">
        <f>[5]AVAILABILITY!AB12</f>
        <v>1131</v>
      </c>
      <c r="BA14" s="8">
        <f t="shared" si="22"/>
        <v>1131</v>
      </c>
      <c r="BB14" s="8">
        <f>[5]AVAILABILITY!AC12</f>
        <v>1131</v>
      </c>
      <c r="BC14" s="8">
        <f t="shared" si="23"/>
        <v>1131</v>
      </c>
      <c r="BD14" s="8">
        <f>[5]AVAILABILITY!AD12</f>
        <v>1131</v>
      </c>
      <c r="BE14" s="8">
        <f t="shared" si="24"/>
        <v>1131</v>
      </c>
      <c r="BF14" s="8">
        <f>[5]AVAILABILITY!AE12</f>
        <v>1131</v>
      </c>
      <c r="BG14" s="8">
        <f t="shared" si="25"/>
        <v>1131</v>
      </c>
      <c r="BH14" s="8">
        <f>[5]AVAILABILITY!AF12</f>
        <v>0</v>
      </c>
      <c r="BI14" s="8">
        <f t="shared" si="26"/>
        <v>0</v>
      </c>
      <c r="BJ14" s="8">
        <f>[5]AVAILABILITY!AG12</f>
        <v>0</v>
      </c>
      <c r="BK14" s="8">
        <f t="shared" si="27"/>
        <v>0</v>
      </c>
      <c r="BL14" s="8">
        <f>[5]AVAILABILITY!AH12</f>
        <v>0</v>
      </c>
      <c r="BM14" s="8">
        <f t="shared" si="28"/>
        <v>0</v>
      </c>
    </row>
    <row r="15" spans="1:65" ht="23.25">
      <c r="A15" s="6">
        <v>11</v>
      </c>
      <c r="B15" s="7">
        <v>0.10416666666666667</v>
      </c>
      <c r="C15" s="7">
        <v>0.11458333333333333</v>
      </c>
      <c r="D15" s="8">
        <f>[5]AVAILABILITY!D13</f>
        <v>1131</v>
      </c>
      <c r="E15" s="8">
        <f t="shared" si="0"/>
        <v>1131</v>
      </c>
      <c r="F15" s="8">
        <f>[5]AVAILABILITY!E13</f>
        <v>1131</v>
      </c>
      <c r="G15" s="8">
        <v>1000</v>
      </c>
      <c r="H15" s="8">
        <f>[5]AVAILABILITY!F13</f>
        <v>1020</v>
      </c>
      <c r="I15" s="8">
        <v>722</v>
      </c>
      <c r="J15" s="8">
        <f>[5]AVAILABILITY!G13</f>
        <v>1131</v>
      </c>
      <c r="K15" s="8">
        <f t="shared" si="2"/>
        <v>1131</v>
      </c>
      <c r="L15" s="8">
        <f>[5]AVAILABILITY!H13</f>
        <v>1055</v>
      </c>
      <c r="M15" s="8">
        <f t="shared" si="3"/>
        <v>1055</v>
      </c>
      <c r="N15" s="8">
        <f>[5]AVAILABILITY!I13</f>
        <v>1035</v>
      </c>
      <c r="O15" s="8">
        <f t="shared" si="4"/>
        <v>1035</v>
      </c>
      <c r="P15" s="8">
        <f>[5]AVAILABILITY!J13</f>
        <v>1131</v>
      </c>
      <c r="Q15" s="8">
        <f t="shared" si="5"/>
        <v>1131</v>
      </c>
      <c r="R15" s="8">
        <f>[5]AVAILABILITY!K13</f>
        <v>1131</v>
      </c>
      <c r="S15" s="8">
        <f t="shared" si="30"/>
        <v>1131</v>
      </c>
      <c r="T15" s="8">
        <f>[5]AVAILABILITY!L13</f>
        <v>565.5</v>
      </c>
      <c r="U15" s="8">
        <f t="shared" si="6"/>
        <v>565.5</v>
      </c>
      <c r="V15" s="8">
        <f>[5]AVAILABILITY!M13</f>
        <v>1115.5</v>
      </c>
      <c r="W15" s="8">
        <f t="shared" si="7"/>
        <v>1115.5</v>
      </c>
      <c r="X15" s="8">
        <f>[5]AVAILABILITY!N13</f>
        <v>1131</v>
      </c>
      <c r="Y15" s="8">
        <f t="shared" si="8"/>
        <v>1131</v>
      </c>
      <c r="Z15" s="8">
        <f>[5]AVAILABILITY!O13</f>
        <v>1131</v>
      </c>
      <c r="AA15" s="8">
        <f t="shared" si="9"/>
        <v>1131</v>
      </c>
      <c r="AB15" s="8">
        <f>[5]AVAILABILITY!P13</f>
        <v>1131</v>
      </c>
      <c r="AC15" s="8">
        <f t="shared" si="10"/>
        <v>1131</v>
      </c>
      <c r="AD15" s="8">
        <f>[5]AVAILABILITY!Q13</f>
        <v>1131</v>
      </c>
      <c r="AE15" s="8">
        <f t="shared" si="11"/>
        <v>1131</v>
      </c>
      <c r="AF15" s="8">
        <f>[5]AVAILABILITY!R13</f>
        <v>1131</v>
      </c>
      <c r="AG15" s="8">
        <f t="shared" si="12"/>
        <v>1131</v>
      </c>
      <c r="AH15" s="8">
        <f>[5]AVAILABILITY!S13</f>
        <v>1131</v>
      </c>
      <c r="AI15" s="8">
        <f t="shared" si="13"/>
        <v>1131</v>
      </c>
      <c r="AJ15" s="8">
        <f>[5]AVAILABILITY!T13</f>
        <v>1131</v>
      </c>
      <c r="AK15" s="8">
        <f t="shared" si="14"/>
        <v>1131</v>
      </c>
      <c r="AL15" s="8">
        <f>[5]AVAILABILITY!U13</f>
        <v>1131</v>
      </c>
      <c r="AM15" s="8">
        <f t="shared" si="15"/>
        <v>1131</v>
      </c>
      <c r="AN15" s="8">
        <f>[5]AVAILABILITY!V13</f>
        <v>1131</v>
      </c>
      <c r="AO15" s="8">
        <f t="shared" si="16"/>
        <v>1131</v>
      </c>
      <c r="AP15" s="8">
        <f>[5]AVAILABILITY!W13</f>
        <v>1131</v>
      </c>
      <c r="AQ15" s="8">
        <f t="shared" si="17"/>
        <v>1131</v>
      </c>
      <c r="AR15" s="8">
        <f>[5]AVAILABILITY!X13</f>
        <v>1131</v>
      </c>
      <c r="AS15" s="8">
        <f t="shared" si="18"/>
        <v>1131</v>
      </c>
      <c r="AT15" s="8">
        <f>[5]AVAILABILITY!Y13</f>
        <v>1131</v>
      </c>
      <c r="AU15" s="8">
        <f t="shared" si="19"/>
        <v>1131</v>
      </c>
      <c r="AV15" s="8">
        <f>[5]AVAILABILITY!Z13</f>
        <v>1131</v>
      </c>
      <c r="AW15" s="8">
        <f t="shared" si="20"/>
        <v>1131</v>
      </c>
      <c r="AX15" s="8">
        <f>[5]AVAILABILITY!AA13</f>
        <v>1131</v>
      </c>
      <c r="AY15" s="8">
        <f t="shared" si="21"/>
        <v>1131</v>
      </c>
      <c r="AZ15" s="8">
        <f>[5]AVAILABILITY!AB13</f>
        <v>1131</v>
      </c>
      <c r="BA15" s="8">
        <f t="shared" si="22"/>
        <v>1131</v>
      </c>
      <c r="BB15" s="8">
        <f>[5]AVAILABILITY!AC13</f>
        <v>1131</v>
      </c>
      <c r="BC15" s="8">
        <f t="shared" si="23"/>
        <v>1131</v>
      </c>
      <c r="BD15" s="8">
        <f>[5]AVAILABILITY!AD13</f>
        <v>1131</v>
      </c>
      <c r="BE15" s="8">
        <f t="shared" si="24"/>
        <v>1131</v>
      </c>
      <c r="BF15" s="8">
        <f>[5]AVAILABILITY!AE13</f>
        <v>1131</v>
      </c>
      <c r="BG15" s="8">
        <f t="shared" si="25"/>
        <v>1131</v>
      </c>
      <c r="BH15" s="8">
        <f>[5]AVAILABILITY!AF13</f>
        <v>0</v>
      </c>
      <c r="BI15" s="8">
        <f t="shared" si="26"/>
        <v>0</v>
      </c>
      <c r="BJ15" s="8">
        <f>[5]AVAILABILITY!AG13</f>
        <v>0</v>
      </c>
      <c r="BK15" s="8">
        <f t="shared" si="27"/>
        <v>0</v>
      </c>
      <c r="BL15" s="8">
        <f>[5]AVAILABILITY!AH13</f>
        <v>0</v>
      </c>
      <c r="BM15" s="8">
        <f t="shared" si="28"/>
        <v>0</v>
      </c>
    </row>
    <row r="16" spans="1:65" ht="23.25">
      <c r="A16" s="6">
        <v>12</v>
      </c>
      <c r="B16" s="7">
        <v>0.11458333333333333</v>
      </c>
      <c r="C16" s="7">
        <v>0.125</v>
      </c>
      <c r="D16" s="8">
        <f>[5]AVAILABILITY!D14</f>
        <v>1131</v>
      </c>
      <c r="E16" s="8">
        <f t="shared" si="0"/>
        <v>1131</v>
      </c>
      <c r="F16" s="8">
        <f>[5]AVAILABILITY!E14</f>
        <v>1131</v>
      </c>
      <c r="G16" s="8">
        <v>1000</v>
      </c>
      <c r="H16" s="8">
        <f>[5]AVAILABILITY!F14</f>
        <v>1020</v>
      </c>
      <c r="I16" s="8">
        <v>715</v>
      </c>
      <c r="J16" s="8">
        <f>[5]AVAILABILITY!G14</f>
        <v>1131</v>
      </c>
      <c r="K16" s="8">
        <f t="shared" si="2"/>
        <v>1131</v>
      </c>
      <c r="L16" s="8">
        <f>[5]AVAILABILITY!H14</f>
        <v>1055</v>
      </c>
      <c r="M16" s="8">
        <f t="shared" si="3"/>
        <v>1055</v>
      </c>
      <c r="N16" s="8">
        <f>[5]AVAILABILITY!I14</f>
        <v>1050</v>
      </c>
      <c r="O16" s="8">
        <f t="shared" si="4"/>
        <v>1050</v>
      </c>
      <c r="P16" s="8">
        <f>[5]AVAILABILITY!J14</f>
        <v>1131</v>
      </c>
      <c r="Q16" s="8">
        <f t="shared" si="5"/>
        <v>1131</v>
      </c>
      <c r="R16" s="8">
        <f>[5]AVAILABILITY!K14</f>
        <v>1131</v>
      </c>
      <c r="S16" s="8">
        <f t="shared" si="30"/>
        <v>1131</v>
      </c>
      <c r="T16" s="8">
        <f>[5]AVAILABILITY!L14</f>
        <v>565.5</v>
      </c>
      <c r="U16" s="8">
        <f t="shared" si="6"/>
        <v>565.5</v>
      </c>
      <c r="V16" s="8">
        <f>[5]AVAILABILITY!M14</f>
        <v>1131</v>
      </c>
      <c r="W16" s="8">
        <f t="shared" si="7"/>
        <v>1131</v>
      </c>
      <c r="X16" s="8">
        <f>[5]AVAILABILITY!N14</f>
        <v>1131</v>
      </c>
      <c r="Y16" s="8">
        <f t="shared" si="8"/>
        <v>1131</v>
      </c>
      <c r="Z16" s="8">
        <f>[5]AVAILABILITY!O14</f>
        <v>1131</v>
      </c>
      <c r="AA16" s="8">
        <f t="shared" si="9"/>
        <v>1131</v>
      </c>
      <c r="AB16" s="8">
        <f>[5]AVAILABILITY!P14</f>
        <v>1131</v>
      </c>
      <c r="AC16" s="8">
        <f t="shared" si="10"/>
        <v>1131</v>
      </c>
      <c r="AD16" s="8">
        <f>[5]AVAILABILITY!Q14</f>
        <v>1131</v>
      </c>
      <c r="AE16" s="8">
        <f t="shared" si="11"/>
        <v>1131</v>
      </c>
      <c r="AF16" s="8">
        <f>[5]AVAILABILITY!R14</f>
        <v>1131</v>
      </c>
      <c r="AG16" s="8">
        <f t="shared" si="12"/>
        <v>1131</v>
      </c>
      <c r="AH16" s="8">
        <f>[5]AVAILABILITY!S14</f>
        <v>1131</v>
      </c>
      <c r="AI16" s="8">
        <f t="shared" si="13"/>
        <v>1131</v>
      </c>
      <c r="AJ16" s="8">
        <f>[5]AVAILABILITY!T14</f>
        <v>1131</v>
      </c>
      <c r="AK16" s="8">
        <f t="shared" si="14"/>
        <v>1131</v>
      </c>
      <c r="AL16" s="8">
        <f>[5]AVAILABILITY!U14</f>
        <v>1131</v>
      </c>
      <c r="AM16" s="8">
        <f t="shared" si="15"/>
        <v>1131</v>
      </c>
      <c r="AN16" s="8">
        <f>[5]AVAILABILITY!V14</f>
        <v>1131</v>
      </c>
      <c r="AO16" s="8">
        <f t="shared" si="16"/>
        <v>1131</v>
      </c>
      <c r="AP16" s="8">
        <f>[5]AVAILABILITY!W14</f>
        <v>1131</v>
      </c>
      <c r="AQ16" s="8">
        <f t="shared" si="17"/>
        <v>1131</v>
      </c>
      <c r="AR16" s="8">
        <f>[5]AVAILABILITY!X14</f>
        <v>1131</v>
      </c>
      <c r="AS16" s="8">
        <f t="shared" si="18"/>
        <v>1131</v>
      </c>
      <c r="AT16" s="8">
        <f>[5]AVAILABILITY!Y14</f>
        <v>1131</v>
      </c>
      <c r="AU16" s="8">
        <f t="shared" si="19"/>
        <v>1131</v>
      </c>
      <c r="AV16" s="8">
        <f>[5]AVAILABILITY!Z14</f>
        <v>1131</v>
      </c>
      <c r="AW16" s="8">
        <f t="shared" si="20"/>
        <v>1131</v>
      </c>
      <c r="AX16" s="8">
        <f>[5]AVAILABILITY!AA14</f>
        <v>1131</v>
      </c>
      <c r="AY16" s="8">
        <f t="shared" si="21"/>
        <v>1131</v>
      </c>
      <c r="AZ16" s="8">
        <f>[5]AVAILABILITY!AB14</f>
        <v>1131</v>
      </c>
      <c r="BA16" s="8">
        <f t="shared" si="22"/>
        <v>1131</v>
      </c>
      <c r="BB16" s="8">
        <f>[5]AVAILABILITY!AC14</f>
        <v>1131</v>
      </c>
      <c r="BC16" s="8">
        <f t="shared" si="23"/>
        <v>1131</v>
      </c>
      <c r="BD16" s="8">
        <f>[5]AVAILABILITY!AD14</f>
        <v>1131</v>
      </c>
      <c r="BE16" s="8">
        <f t="shared" si="24"/>
        <v>1131</v>
      </c>
      <c r="BF16" s="8">
        <f>[5]AVAILABILITY!AE14</f>
        <v>1131</v>
      </c>
      <c r="BG16" s="8">
        <f t="shared" si="25"/>
        <v>1131</v>
      </c>
      <c r="BH16" s="8">
        <f>[5]AVAILABILITY!AF14</f>
        <v>0</v>
      </c>
      <c r="BI16" s="8">
        <f t="shared" si="26"/>
        <v>0</v>
      </c>
      <c r="BJ16" s="8">
        <f>[5]AVAILABILITY!AG14</f>
        <v>0</v>
      </c>
      <c r="BK16" s="8">
        <f t="shared" si="27"/>
        <v>0</v>
      </c>
      <c r="BL16" s="8">
        <f>[5]AVAILABILITY!AH14</f>
        <v>0</v>
      </c>
      <c r="BM16" s="8">
        <f t="shared" si="28"/>
        <v>0</v>
      </c>
    </row>
    <row r="17" spans="1:65" ht="23.25">
      <c r="A17" s="6">
        <v>13</v>
      </c>
      <c r="B17" s="7">
        <v>0.125</v>
      </c>
      <c r="C17" s="7">
        <v>0.13541666666666666</v>
      </c>
      <c r="D17" s="8">
        <f>[5]AVAILABILITY!D15</f>
        <v>1131</v>
      </c>
      <c r="E17" s="8">
        <f t="shared" si="0"/>
        <v>1131</v>
      </c>
      <c r="F17" s="8">
        <f>[5]AVAILABILITY!E15</f>
        <v>1131</v>
      </c>
      <c r="G17" s="8">
        <v>1000</v>
      </c>
      <c r="H17" s="8">
        <f>[5]AVAILABILITY!F15</f>
        <v>1020</v>
      </c>
      <c r="I17" s="8">
        <v>715</v>
      </c>
      <c r="J17" s="8">
        <f>[5]AVAILABILITY!G15</f>
        <v>1131</v>
      </c>
      <c r="K17" s="8">
        <f t="shared" si="2"/>
        <v>1131</v>
      </c>
      <c r="L17" s="8">
        <f>[5]AVAILABILITY!H15</f>
        <v>1055</v>
      </c>
      <c r="M17" s="8">
        <f t="shared" si="3"/>
        <v>1055</v>
      </c>
      <c r="N17" s="8">
        <f>[5]AVAILABILITY!I15</f>
        <v>1050</v>
      </c>
      <c r="O17" s="8">
        <f t="shared" si="4"/>
        <v>1050</v>
      </c>
      <c r="P17" s="8">
        <f>[5]AVAILABILITY!J15</f>
        <v>1131</v>
      </c>
      <c r="Q17" s="8">
        <f t="shared" si="5"/>
        <v>1131</v>
      </c>
      <c r="R17" s="8">
        <f>[5]AVAILABILITY!K15</f>
        <v>1131</v>
      </c>
      <c r="S17" s="8">
        <f t="shared" si="30"/>
        <v>1131</v>
      </c>
      <c r="T17" s="8">
        <f>[5]AVAILABILITY!L15</f>
        <v>565.5</v>
      </c>
      <c r="U17" s="8">
        <f t="shared" si="6"/>
        <v>565.5</v>
      </c>
      <c r="V17" s="8">
        <f>[5]AVAILABILITY!M15</f>
        <v>1131</v>
      </c>
      <c r="W17" s="8">
        <f t="shared" si="7"/>
        <v>1131</v>
      </c>
      <c r="X17" s="8">
        <f>[5]AVAILABILITY!N15</f>
        <v>1131</v>
      </c>
      <c r="Y17" s="8">
        <f t="shared" si="8"/>
        <v>1131</v>
      </c>
      <c r="Z17" s="8">
        <f>[5]AVAILABILITY!O15</f>
        <v>1131</v>
      </c>
      <c r="AA17" s="8">
        <f t="shared" si="9"/>
        <v>1131</v>
      </c>
      <c r="AB17" s="8">
        <f>[5]AVAILABILITY!P15</f>
        <v>1131</v>
      </c>
      <c r="AC17" s="8">
        <f t="shared" si="10"/>
        <v>1131</v>
      </c>
      <c r="AD17" s="8">
        <f>[5]AVAILABILITY!Q15</f>
        <v>1131</v>
      </c>
      <c r="AE17" s="8">
        <f t="shared" si="11"/>
        <v>1131</v>
      </c>
      <c r="AF17" s="8">
        <f>[5]AVAILABILITY!R15</f>
        <v>1131</v>
      </c>
      <c r="AG17" s="8">
        <f t="shared" si="12"/>
        <v>1131</v>
      </c>
      <c r="AH17" s="8">
        <f>[5]AVAILABILITY!S15</f>
        <v>1131</v>
      </c>
      <c r="AI17" s="8">
        <f t="shared" si="13"/>
        <v>1131</v>
      </c>
      <c r="AJ17" s="8">
        <f>[5]AVAILABILITY!T15</f>
        <v>1131</v>
      </c>
      <c r="AK17" s="8">
        <f t="shared" si="14"/>
        <v>1131</v>
      </c>
      <c r="AL17" s="8">
        <f>[5]AVAILABILITY!U15</f>
        <v>1131</v>
      </c>
      <c r="AM17" s="8">
        <f t="shared" si="15"/>
        <v>1131</v>
      </c>
      <c r="AN17" s="8">
        <f>[5]AVAILABILITY!V15</f>
        <v>1131</v>
      </c>
      <c r="AO17" s="8">
        <f t="shared" si="16"/>
        <v>1131</v>
      </c>
      <c r="AP17" s="8">
        <f>[5]AVAILABILITY!W15</f>
        <v>1131</v>
      </c>
      <c r="AQ17" s="8">
        <f t="shared" si="17"/>
        <v>1131</v>
      </c>
      <c r="AR17" s="8">
        <f>[5]AVAILABILITY!X15</f>
        <v>1131</v>
      </c>
      <c r="AS17" s="8">
        <f t="shared" si="18"/>
        <v>1131</v>
      </c>
      <c r="AT17" s="8">
        <f>[5]AVAILABILITY!Y15</f>
        <v>1131</v>
      </c>
      <c r="AU17" s="8">
        <f t="shared" si="19"/>
        <v>1131</v>
      </c>
      <c r="AV17" s="8">
        <f>[5]AVAILABILITY!Z15</f>
        <v>1131</v>
      </c>
      <c r="AW17" s="8">
        <f t="shared" si="20"/>
        <v>1131</v>
      </c>
      <c r="AX17" s="8">
        <f>[5]AVAILABILITY!AA15</f>
        <v>1131</v>
      </c>
      <c r="AY17" s="8">
        <f t="shared" si="21"/>
        <v>1131</v>
      </c>
      <c r="AZ17" s="8">
        <f>[5]AVAILABILITY!AB15</f>
        <v>1131</v>
      </c>
      <c r="BA17" s="8">
        <f t="shared" si="22"/>
        <v>1131</v>
      </c>
      <c r="BB17" s="8">
        <f>[5]AVAILABILITY!AC15</f>
        <v>1131</v>
      </c>
      <c r="BC17" s="8">
        <f t="shared" si="23"/>
        <v>1131</v>
      </c>
      <c r="BD17" s="8">
        <f>[5]AVAILABILITY!AD15</f>
        <v>1131</v>
      </c>
      <c r="BE17" s="8">
        <f t="shared" si="24"/>
        <v>1131</v>
      </c>
      <c r="BF17" s="8">
        <f>[5]AVAILABILITY!AE15</f>
        <v>1131</v>
      </c>
      <c r="BG17" s="8">
        <f t="shared" si="25"/>
        <v>1131</v>
      </c>
      <c r="BH17" s="8">
        <f>[5]AVAILABILITY!AF15</f>
        <v>0</v>
      </c>
      <c r="BI17" s="8">
        <f t="shared" si="26"/>
        <v>0</v>
      </c>
      <c r="BJ17" s="8">
        <f>[5]AVAILABILITY!AG15</f>
        <v>0</v>
      </c>
      <c r="BK17" s="8">
        <f t="shared" si="27"/>
        <v>0</v>
      </c>
      <c r="BL17" s="8">
        <f>[5]AVAILABILITY!AH15</f>
        <v>0</v>
      </c>
      <c r="BM17" s="8">
        <f t="shared" si="28"/>
        <v>0</v>
      </c>
    </row>
    <row r="18" spans="1:65" ht="23.25">
      <c r="A18" s="6">
        <v>14</v>
      </c>
      <c r="B18" s="7">
        <v>0.13541666666666666</v>
      </c>
      <c r="C18" s="7">
        <v>0.14583333333333334</v>
      </c>
      <c r="D18" s="8">
        <f>[5]AVAILABILITY!D16</f>
        <v>1131</v>
      </c>
      <c r="E18" s="8">
        <f t="shared" si="0"/>
        <v>1131</v>
      </c>
      <c r="F18" s="8">
        <f>[5]AVAILABILITY!E16</f>
        <v>1131</v>
      </c>
      <c r="G18" s="8">
        <v>1000</v>
      </c>
      <c r="H18" s="8">
        <f>[5]AVAILABILITY!F16</f>
        <v>1020</v>
      </c>
      <c r="I18" s="8">
        <v>715</v>
      </c>
      <c r="J18" s="8">
        <f>[5]AVAILABILITY!G16</f>
        <v>1131</v>
      </c>
      <c r="K18" s="8">
        <f t="shared" si="2"/>
        <v>1131</v>
      </c>
      <c r="L18" s="8">
        <f>[5]AVAILABILITY!H16</f>
        <v>1055</v>
      </c>
      <c r="M18" s="8">
        <f t="shared" si="3"/>
        <v>1055</v>
      </c>
      <c r="N18" s="8">
        <f>[5]AVAILABILITY!I16</f>
        <v>1050</v>
      </c>
      <c r="O18" s="8">
        <f t="shared" si="4"/>
        <v>1050</v>
      </c>
      <c r="P18" s="8">
        <f>[5]AVAILABILITY!J16</f>
        <v>1131</v>
      </c>
      <c r="Q18" s="8">
        <f t="shared" si="5"/>
        <v>1131</v>
      </c>
      <c r="R18" s="8">
        <f>[5]AVAILABILITY!K16</f>
        <v>1131</v>
      </c>
      <c r="S18" s="8">
        <f t="shared" si="30"/>
        <v>1131</v>
      </c>
      <c r="T18" s="8">
        <f>[5]AVAILABILITY!L16</f>
        <v>565.5</v>
      </c>
      <c r="U18" s="8">
        <f t="shared" si="6"/>
        <v>565.5</v>
      </c>
      <c r="V18" s="8">
        <f>[5]AVAILABILITY!M16</f>
        <v>1131</v>
      </c>
      <c r="W18" s="8">
        <f t="shared" si="7"/>
        <v>1131</v>
      </c>
      <c r="X18" s="8">
        <f>[5]AVAILABILITY!N16</f>
        <v>1131</v>
      </c>
      <c r="Y18" s="8">
        <f t="shared" si="8"/>
        <v>1131</v>
      </c>
      <c r="Z18" s="8">
        <f>[5]AVAILABILITY!O16</f>
        <v>1131</v>
      </c>
      <c r="AA18" s="8">
        <f t="shared" si="9"/>
        <v>1131</v>
      </c>
      <c r="AB18" s="8">
        <f>[5]AVAILABILITY!P16</f>
        <v>1131</v>
      </c>
      <c r="AC18" s="8">
        <f t="shared" si="10"/>
        <v>1131</v>
      </c>
      <c r="AD18" s="8">
        <f>[5]AVAILABILITY!Q16</f>
        <v>1131</v>
      </c>
      <c r="AE18" s="8">
        <f t="shared" si="11"/>
        <v>1131</v>
      </c>
      <c r="AF18" s="8">
        <f>[5]AVAILABILITY!R16</f>
        <v>1131</v>
      </c>
      <c r="AG18" s="8">
        <f t="shared" si="12"/>
        <v>1131</v>
      </c>
      <c r="AH18" s="8">
        <f>[5]AVAILABILITY!S16</f>
        <v>1131</v>
      </c>
      <c r="AI18" s="8">
        <f t="shared" si="13"/>
        <v>1131</v>
      </c>
      <c r="AJ18" s="8">
        <f>[5]AVAILABILITY!T16</f>
        <v>1131</v>
      </c>
      <c r="AK18" s="8">
        <f t="shared" si="14"/>
        <v>1131</v>
      </c>
      <c r="AL18" s="8">
        <f>[5]AVAILABILITY!U16</f>
        <v>1131</v>
      </c>
      <c r="AM18" s="8">
        <f t="shared" si="15"/>
        <v>1131</v>
      </c>
      <c r="AN18" s="8">
        <f>[5]AVAILABILITY!V16</f>
        <v>1131</v>
      </c>
      <c r="AO18" s="8">
        <f t="shared" si="16"/>
        <v>1131</v>
      </c>
      <c r="AP18" s="8">
        <f>[5]AVAILABILITY!W16</f>
        <v>1131</v>
      </c>
      <c r="AQ18" s="8">
        <f t="shared" si="17"/>
        <v>1131</v>
      </c>
      <c r="AR18" s="8">
        <f>[5]AVAILABILITY!X16</f>
        <v>1131</v>
      </c>
      <c r="AS18" s="8">
        <f t="shared" si="18"/>
        <v>1131</v>
      </c>
      <c r="AT18" s="8">
        <f>[5]AVAILABILITY!Y16</f>
        <v>1131</v>
      </c>
      <c r="AU18" s="8">
        <f t="shared" si="19"/>
        <v>1131</v>
      </c>
      <c r="AV18" s="8">
        <f>[5]AVAILABILITY!Z16</f>
        <v>1131</v>
      </c>
      <c r="AW18" s="8">
        <f t="shared" si="20"/>
        <v>1131</v>
      </c>
      <c r="AX18" s="8">
        <f>[5]AVAILABILITY!AA16</f>
        <v>1131</v>
      </c>
      <c r="AY18" s="8">
        <f t="shared" si="21"/>
        <v>1131</v>
      </c>
      <c r="AZ18" s="8">
        <f>[5]AVAILABILITY!AB16</f>
        <v>1131</v>
      </c>
      <c r="BA18" s="8">
        <f t="shared" si="22"/>
        <v>1131</v>
      </c>
      <c r="BB18" s="8">
        <f>[5]AVAILABILITY!AC16</f>
        <v>1131</v>
      </c>
      <c r="BC18" s="8">
        <f t="shared" si="23"/>
        <v>1131</v>
      </c>
      <c r="BD18" s="8">
        <f>[5]AVAILABILITY!AD16</f>
        <v>1131</v>
      </c>
      <c r="BE18" s="8">
        <f t="shared" si="24"/>
        <v>1131</v>
      </c>
      <c r="BF18" s="8">
        <f>[5]AVAILABILITY!AE16</f>
        <v>1131</v>
      </c>
      <c r="BG18" s="8">
        <f t="shared" si="25"/>
        <v>1131</v>
      </c>
      <c r="BH18" s="8">
        <f>[5]AVAILABILITY!AF16</f>
        <v>0</v>
      </c>
      <c r="BI18" s="8">
        <f t="shared" si="26"/>
        <v>0</v>
      </c>
      <c r="BJ18" s="8">
        <f>[5]AVAILABILITY!AG16</f>
        <v>0</v>
      </c>
      <c r="BK18" s="8">
        <f t="shared" si="27"/>
        <v>0</v>
      </c>
      <c r="BL18" s="8">
        <f>[5]AVAILABILITY!AH16</f>
        <v>0</v>
      </c>
      <c r="BM18" s="8">
        <f t="shared" si="28"/>
        <v>0</v>
      </c>
    </row>
    <row r="19" spans="1:65" ht="23.25">
      <c r="A19" s="6">
        <v>15</v>
      </c>
      <c r="B19" s="7">
        <v>0.14583333333333334</v>
      </c>
      <c r="C19" s="7">
        <v>0.15625</v>
      </c>
      <c r="D19" s="8">
        <f>[5]AVAILABILITY!D17</f>
        <v>1131</v>
      </c>
      <c r="E19" s="8">
        <f t="shared" si="0"/>
        <v>1131</v>
      </c>
      <c r="F19" s="8">
        <f>[5]AVAILABILITY!E17</f>
        <v>1131</v>
      </c>
      <c r="G19" s="8">
        <v>1000</v>
      </c>
      <c r="H19" s="8">
        <f>[5]AVAILABILITY!F17</f>
        <v>1020</v>
      </c>
      <c r="I19" s="8">
        <v>715</v>
      </c>
      <c r="J19" s="8">
        <f>[5]AVAILABILITY!G17</f>
        <v>1131</v>
      </c>
      <c r="K19" s="8">
        <f t="shared" si="2"/>
        <v>1131</v>
      </c>
      <c r="L19" s="8">
        <f>[5]AVAILABILITY!H17</f>
        <v>1055</v>
      </c>
      <c r="M19" s="8">
        <f t="shared" si="3"/>
        <v>1055</v>
      </c>
      <c r="N19" s="8">
        <f>[5]AVAILABILITY!I17</f>
        <v>1050</v>
      </c>
      <c r="O19" s="8">
        <f t="shared" si="4"/>
        <v>1050</v>
      </c>
      <c r="P19" s="8">
        <f>[5]AVAILABILITY!J17</f>
        <v>1131</v>
      </c>
      <c r="Q19" s="8">
        <f t="shared" si="5"/>
        <v>1131</v>
      </c>
      <c r="R19" s="8">
        <f>[5]AVAILABILITY!K17</f>
        <v>1131</v>
      </c>
      <c r="S19" s="8">
        <f t="shared" si="30"/>
        <v>1131</v>
      </c>
      <c r="T19" s="8">
        <f>[5]AVAILABILITY!L17</f>
        <v>565.5</v>
      </c>
      <c r="U19" s="8">
        <f t="shared" si="6"/>
        <v>565.5</v>
      </c>
      <c r="V19" s="8">
        <f>[5]AVAILABILITY!M17</f>
        <v>1131</v>
      </c>
      <c r="W19" s="8">
        <f t="shared" si="7"/>
        <v>1131</v>
      </c>
      <c r="X19" s="8">
        <f>[5]AVAILABILITY!N17</f>
        <v>1131</v>
      </c>
      <c r="Y19" s="8">
        <f t="shared" si="8"/>
        <v>1131</v>
      </c>
      <c r="Z19" s="8">
        <f>[5]AVAILABILITY!O17</f>
        <v>1131</v>
      </c>
      <c r="AA19" s="8">
        <f t="shared" si="9"/>
        <v>1131</v>
      </c>
      <c r="AB19" s="8">
        <f>[5]AVAILABILITY!P17</f>
        <v>1131</v>
      </c>
      <c r="AC19" s="8">
        <f t="shared" si="10"/>
        <v>1131</v>
      </c>
      <c r="AD19" s="8">
        <f>[5]AVAILABILITY!Q17</f>
        <v>1131</v>
      </c>
      <c r="AE19" s="8">
        <f t="shared" si="11"/>
        <v>1131</v>
      </c>
      <c r="AF19" s="8">
        <f>[5]AVAILABILITY!R17</f>
        <v>1131</v>
      </c>
      <c r="AG19" s="8">
        <f t="shared" si="12"/>
        <v>1131</v>
      </c>
      <c r="AH19" s="8">
        <f>[5]AVAILABILITY!S17</f>
        <v>1131</v>
      </c>
      <c r="AI19" s="8">
        <f t="shared" si="13"/>
        <v>1131</v>
      </c>
      <c r="AJ19" s="8">
        <f>[5]AVAILABILITY!T17</f>
        <v>1131</v>
      </c>
      <c r="AK19" s="8">
        <f t="shared" si="14"/>
        <v>1131</v>
      </c>
      <c r="AL19" s="8">
        <f>[5]AVAILABILITY!U17</f>
        <v>1131</v>
      </c>
      <c r="AM19" s="8">
        <f t="shared" si="15"/>
        <v>1131</v>
      </c>
      <c r="AN19" s="8">
        <f>[5]AVAILABILITY!V17</f>
        <v>1131</v>
      </c>
      <c r="AO19" s="8">
        <f t="shared" si="16"/>
        <v>1131</v>
      </c>
      <c r="AP19" s="8">
        <f>[5]AVAILABILITY!W17</f>
        <v>1131</v>
      </c>
      <c r="AQ19" s="8">
        <f t="shared" si="17"/>
        <v>1131</v>
      </c>
      <c r="AR19" s="8">
        <f>[5]AVAILABILITY!X17</f>
        <v>1131</v>
      </c>
      <c r="AS19" s="8">
        <f t="shared" si="18"/>
        <v>1131</v>
      </c>
      <c r="AT19" s="8">
        <f>[5]AVAILABILITY!Y17</f>
        <v>1131</v>
      </c>
      <c r="AU19" s="8">
        <f t="shared" si="19"/>
        <v>1131</v>
      </c>
      <c r="AV19" s="8">
        <f>[5]AVAILABILITY!Z17</f>
        <v>1131</v>
      </c>
      <c r="AW19" s="8">
        <f t="shared" si="20"/>
        <v>1131</v>
      </c>
      <c r="AX19" s="8">
        <f>[5]AVAILABILITY!AA17</f>
        <v>1131</v>
      </c>
      <c r="AY19" s="8">
        <f t="shared" si="21"/>
        <v>1131</v>
      </c>
      <c r="AZ19" s="8">
        <f>[5]AVAILABILITY!AB17</f>
        <v>1131</v>
      </c>
      <c r="BA19" s="8">
        <f t="shared" si="22"/>
        <v>1131</v>
      </c>
      <c r="BB19" s="8">
        <f>[5]AVAILABILITY!AC17</f>
        <v>1131</v>
      </c>
      <c r="BC19" s="8">
        <f t="shared" si="23"/>
        <v>1131</v>
      </c>
      <c r="BD19" s="8">
        <f>[5]AVAILABILITY!AD17</f>
        <v>1131</v>
      </c>
      <c r="BE19" s="8">
        <f t="shared" si="24"/>
        <v>1131</v>
      </c>
      <c r="BF19" s="8">
        <f>[5]AVAILABILITY!AE17</f>
        <v>1131</v>
      </c>
      <c r="BG19" s="8">
        <f t="shared" si="25"/>
        <v>1131</v>
      </c>
      <c r="BH19" s="8">
        <f>[5]AVAILABILITY!AF17</f>
        <v>0</v>
      </c>
      <c r="BI19" s="8">
        <f t="shared" si="26"/>
        <v>0</v>
      </c>
      <c r="BJ19" s="8">
        <f>[5]AVAILABILITY!AG17</f>
        <v>0</v>
      </c>
      <c r="BK19" s="8">
        <f t="shared" si="27"/>
        <v>0</v>
      </c>
      <c r="BL19" s="8">
        <f>[5]AVAILABILITY!AH17</f>
        <v>0</v>
      </c>
      <c r="BM19" s="8">
        <f t="shared" si="28"/>
        <v>0</v>
      </c>
    </row>
    <row r="20" spans="1:65" ht="23.25">
      <c r="A20" s="6">
        <v>16</v>
      </c>
      <c r="B20" s="7">
        <v>0.15625</v>
      </c>
      <c r="C20" s="7">
        <v>0.16666666666666666</v>
      </c>
      <c r="D20" s="8">
        <f>[5]AVAILABILITY!D18</f>
        <v>1131</v>
      </c>
      <c r="E20" s="8">
        <f t="shared" si="0"/>
        <v>1131</v>
      </c>
      <c r="F20" s="8">
        <f>[5]AVAILABILITY!E18</f>
        <v>1131</v>
      </c>
      <c r="G20" s="8">
        <v>1000</v>
      </c>
      <c r="H20" s="8">
        <f>[5]AVAILABILITY!F18</f>
        <v>1020</v>
      </c>
      <c r="I20" s="8">
        <v>715</v>
      </c>
      <c r="J20" s="8">
        <f>[5]AVAILABILITY!G18</f>
        <v>1131</v>
      </c>
      <c r="K20" s="8">
        <f t="shared" si="2"/>
        <v>1131</v>
      </c>
      <c r="L20" s="8">
        <f>[5]AVAILABILITY!H18</f>
        <v>1055</v>
      </c>
      <c r="M20" s="8">
        <f t="shared" si="3"/>
        <v>1055</v>
      </c>
      <c r="N20" s="8">
        <f>[5]AVAILABILITY!I18</f>
        <v>1050</v>
      </c>
      <c r="O20" s="8">
        <f t="shared" si="4"/>
        <v>1050</v>
      </c>
      <c r="P20" s="8">
        <f>[5]AVAILABILITY!J18</f>
        <v>1131</v>
      </c>
      <c r="Q20" s="8">
        <f t="shared" si="5"/>
        <v>1131</v>
      </c>
      <c r="R20" s="8">
        <f>[5]AVAILABILITY!K18</f>
        <v>1131</v>
      </c>
      <c r="S20" s="8">
        <f t="shared" si="30"/>
        <v>1131</v>
      </c>
      <c r="T20" s="8">
        <f>[5]AVAILABILITY!L18</f>
        <v>565.5</v>
      </c>
      <c r="U20" s="8">
        <f t="shared" si="6"/>
        <v>565.5</v>
      </c>
      <c r="V20" s="8">
        <f>[5]AVAILABILITY!M18</f>
        <v>1131</v>
      </c>
      <c r="W20" s="8">
        <f t="shared" si="7"/>
        <v>1131</v>
      </c>
      <c r="X20" s="8">
        <f>[5]AVAILABILITY!N18</f>
        <v>1131</v>
      </c>
      <c r="Y20" s="8">
        <f t="shared" si="8"/>
        <v>1131</v>
      </c>
      <c r="Z20" s="8">
        <f>[5]AVAILABILITY!O18</f>
        <v>1131</v>
      </c>
      <c r="AA20" s="8">
        <f t="shared" si="9"/>
        <v>1131</v>
      </c>
      <c r="AB20" s="8">
        <f>[5]AVAILABILITY!P18</f>
        <v>1131</v>
      </c>
      <c r="AC20" s="8">
        <f t="shared" si="10"/>
        <v>1131</v>
      </c>
      <c r="AD20" s="8">
        <f>[5]AVAILABILITY!Q18</f>
        <v>1131</v>
      </c>
      <c r="AE20" s="8">
        <f t="shared" si="11"/>
        <v>1131</v>
      </c>
      <c r="AF20" s="8">
        <f>[5]AVAILABILITY!R18</f>
        <v>1131</v>
      </c>
      <c r="AG20" s="8">
        <f t="shared" si="12"/>
        <v>1131</v>
      </c>
      <c r="AH20" s="8">
        <f>[5]AVAILABILITY!S18</f>
        <v>1131</v>
      </c>
      <c r="AI20" s="8">
        <f t="shared" si="13"/>
        <v>1131</v>
      </c>
      <c r="AJ20" s="8">
        <f>[5]AVAILABILITY!T18</f>
        <v>1131</v>
      </c>
      <c r="AK20" s="8">
        <f t="shared" si="14"/>
        <v>1131</v>
      </c>
      <c r="AL20" s="8">
        <f>[5]AVAILABILITY!U18</f>
        <v>1131</v>
      </c>
      <c r="AM20" s="8">
        <f t="shared" si="15"/>
        <v>1131</v>
      </c>
      <c r="AN20" s="8">
        <f>[5]AVAILABILITY!V18</f>
        <v>1131</v>
      </c>
      <c r="AO20" s="8">
        <f t="shared" si="16"/>
        <v>1131</v>
      </c>
      <c r="AP20" s="8">
        <f>[5]AVAILABILITY!W18</f>
        <v>1131</v>
      </c>
      <c r="AQ20" s="8">
        <f t="shared" si="17"/>
        <v>1131</v>
      </c>
      <c r="AR20" s="8">
        <f>[5]AVAILABILITY!X18</f>
        <v>1131</v>
      </c>
      <c r="AS20" s="8">
        <f t="shared" si="18"/>
        <v>1131</v>
      </c>
      <c r="AT20" s="8">
        <f>[5]AVAILABILITY!Y18</f>
        <v>1131</v>
      </c>
      <c r="AU20" s="8">
        <f t="shared" si="19"/>
        <v>1131</v>
      </c>
      <c r="AV20" s="8">
        <f>[5]AVAILABILITY!Z18</f>
        <v>1131</v>
      </c>
      <c r="AW20" s="8">
        <f t="shared" si="20"/>
        <v>1131</v>
      </c>
      <c r="AX20" s="8">
        <f>[5]AVAILABILITY!AA18</f>
        <v>1131</v>
      </c>
      <c r="AY20" s="8">
        <f t="shared" si="21"/>
        <v>1131</v>
      </c>
      <c r="AZ20" s="8">
        <f>[5]AVAILABILITY!AB18</f>
        <v>1131</v>
      </c>
      <c r="BA20" s="8">
        <f t="shared" si="22"/>
        <v>1131</v>
      </c>
      <c r="BB20" s="8">
        <f>[5]AVAILABILITY!AC18</f>
        <v>1131</v>
      </c>
      <c r="BC20" s="8">
        <f t="shared" si="23"/>
        <v>1131</v>
      </c>
      <c r="BD20" s="8">
        <f>[5]AVAILABILITY!AD18</f>
        <v>1131</v>
      </c>
      <c r="BE20" s="8">
        <f t="shared" si="24"/>
        <v>1131</v>
      </c>
      <c r="BF20" s="8">
        <f>[5]AVAILABILITY!AE18</f>
        <v>1131</v>
      </c>
      <c r="BG20" s="8">
        <f t="shared" si="25"/>
        <v>1131</v>
      </c>
      <c r="BH20" s="8">
        <f>[5]AVAILABILITY!AF18</f>
        <v>0</v>
      </c>
      <c r="BI20" s="8">
        <f t="shared" si="26"/>
        <v>0</v>
      </c>
      <c r="BJ20" s="8">
        <f>[5]AVAILABILITY!AG18</f>
        <v>0</v>
      </c>
      <c r="BK20" s="8">
        <f t="shared" si="27"/>
        <v>0</v>
      </c>
      <c r="BL20" s="8">
        <f>[5]AVAILABILITY!AH18</f>
        <v>0</v>
      </c>
      <c r="BM20" s="8">
        <f t="shared" si="28"/>
        <v>0</v>
      </c>
    </row>
    <row r="21" spans="1:65" ht="23.25">
      <c r="A21" s="6">
        <v>17</v>
      </c>
      <c r="B21" s="7">
        <v>0.16666666666666666</v>
      </c>
      <c r="C21" s="7">
        <v>0.17708333333333334</v>
      </c>
      <c r="D21" s="8">
        <f>[5]AVAILABILITY!D19</f>
        <v>1131</v>
      </c>
      <c r="E21" s="8">
        <f t="shared" si="0"/>
        <v>1131</v>
      </c>
      <c r="F21" s="8">
        <f>[5]AVAILABILITY!E19</f>
        <v>1131</v>
      </c>
      <c r="G21" s="8">
        <f>+G20+64</f>
        <v>1064</v>
      </c>
      <c r="H21" s="8">
        <f>[5]AVAILABILITY!F19</f>
        <v>1020</v>
      </c>
      <c r="I21" s="8">
        <v>715</v>
      </c>
      <c r="J21" s="8">
        <f>[5]AVAILABILITY!G19</f>
        <v>1131</v>
      </c>
      <c r="K21" s="8">
        <f t="shared" si="2"/>
        <v>1131</v>
      </c>
      <c r="L21" s="8">
        <f>[5]AVAILABILITY!H19</f>
        <v>1055</v>
      </c>
      <c r="M21" s="8">
        <f t="shared" si="3"/>
        <v>1055</v>
      </c>
      <c r="N21" s="8">
        <f>[5]AVAILABILITY!I19</f>
        <v>1050</v>
      </c>
      <c r="O21" s="8">
        <f t="shared" si="4"/>
        <v>1050</v>
      </c>
      <c r="P21" s="8">
        <f>[5]AVAILABILITY!J19</f>
        <v>1131</v>
      </c>
      <c r="Q21" s="8">
        <f t="shared" si="5"/>
        <v>1131</v>
      </c>
      <c r="R21" s="8">
        <f>[5]AVAILABILITY!K19</f>
        <v>1131</v>
      </c>
      <c r="S21" s="8">
        <f t="shared" si="30"/>
        <v>1131</v>
      </c>
      <c r="T21" s="8">
        <f>[5]AVAILABILITY!L19</f>
        <v>565.5</v>
      </c>
      <c r="U21" s="8">
        <f t="shared" si="6"/>
        <v>565.5</v>
      </c>
      <c r="V21" s="8">
        <f>[5]AVAILABILITY!M19</f>
        <v>1131</v>
      </c>
      <c r="W21" s="8">
        <f t="shared" si="7"/>
        <v>1131</v>
      </c>
      <c r="X21" s="8">
        <f>[5]AVAILABILITY!N19</f>
        <v>1131</v>
      </c>
      <c r="Y21" s="8">
        <f t="shared" si="8"/>
        <v>1131</v>
      </c>
      <c r="Z21" s="8">
        <f>[5]AVAILABILITY!O19</f>
        <v>1131</v>
      </c>
      <c r="AA21" s="8">
        <f t="shared" si="9"/>
        <v>1131</v>
      </c>
      <c r="AB21" s="8">
        <f>[5]AVAILABILITY!P19</f>
        <v>1131</v>
      </c>
      <c r="AC21" s="8">
        <f t="shared" si="10"/>
        <v>1131</v>
      </c>
      <c r="AD21" s="8">
        <f>[5]AVAILABILITY!Q19</f>
        <v>1131</v>
      </c>
      <c r="AE21" s="8">
        <f t="shared" si="11"/>
        <v>1131</v>
      </c>
      <c r="AF21" s="8">
        <f>[5]AVAILABILITY!R19</f>
        <v>1131</v>
      </c>
      <c r="AG21" s="8">
        <f t="shared" si="12"/>
        <v>1131</v>
      </c>
      <c r="AH21" s="8">
        <f>[5]AVAILABILITY!S19</f>
        <v>1131</v>
      </c>
      <c r="AI21" s="8">
        <f t="shared" si="13"/>
        <v>1131</v>
      </c>
      <c r="AJ21" s="8">
        <f>[5]AVAILABILITY!T19</f>
        <v>1131</v>
      </c>
      <c r="AK21" s="8">
        <f t="shared" si="14"/>
        <v>1131</v>
      </c>
      <c r="AL21" s="8">
        <f>[5]AVAILABILITY!U19</f>
        <v>1131</v>
      </c>
      <c r="AM21" s="8">
        <f t="shared" si="15"/>
        <v>1131</v>
      </c>
      <c r="AN21" s="8">
        <f>[5]AVAILABILITY!V19</f>
        <v>1131</v>
      </c>
      <c r="AO21" s="8">
        <f t="shared" si="16"/>
        <v>1131</v>
      </c>
      <c r="AP21" s="8">
        <f>[5]AVAILABILITY!W19</f>
        <v>1131</v>
      </c>
      <c r="AQ21" s="8">
        <f t="shared" si="17"/>
        <v>1131</v>
      </c>
      <c r="AR21" s="8">
        <f>[5]AVAILABILITY!X19</f>
        <v>1131</v>
      </c>
      <c r="AS21" s="8">
        <f t="shared" si="18"/>
        <v>1131</v>
      </c>
      <c r="AT21" s="8">
        <f>[5]AVAILABILITY!Y19</f>
        <v>1131</v>
      </c>
      <c r="AU21" s="8">
        <f t="shared" si="19"/>
        <v>1131</v>
      </c>
      <c r="AV21" s="8">
        <f>[5]AVAILABILITY!Z19</f>
        <v>1131</v>
      </c>
      <c r="AW21" s="8">
        <f t="shared" si="20"/>
        <v>1131</v>
      </c>
      <c r="AX21" s="8">
        <f>[5]AVAILABILITY!AA19</f>
        <v>1131</v>
      </c>
      <c r="AY21" s="8">
        <f t="shared" si="21"/>
        <v>1131</v>
      </c>
      <c r="AZ21" s="8">
        <f>[5]AVAILABILITY!AB19</f>
        <v>1131</v>
      </c>
      <c r="BA21" s="8">
        <f t="shared" si="22"/>
        <v>1131</v>
      </c>
      <c r="BB21" s="8">
        <f>[5]AVAILABILITY!AC19</f>
        <v>1131</v>
      </c>
      <c r="BC21" s="8">
        <f t="shared" si="23"/>
        <v>1131</v>
      </c>
      <c r="BD21" s="8">
        <f>[5]AVAILABILITY!AD19</f>
        <v>1131</v>
      </c>
      <c r="BE21" s="8">
        <f t="shared" si="24"/>
        <v>1131</v>
      </c>
      <c r="BF21" s="8">
        <f>[5]AVAILABILITY!AE19</f>
        <v>1131</v>
      </c>
      <c r="BG21" s="8">
        <f t="shared" si="25"/>
        <v>1131</v>
      </c>
      <c r="BH21" s="8">
        <f>[5]AVAILABILITY!AF19</f>
        <v>0</v>
      </c>
      <c r="BI21" s="8">
        <f t="shared" si="26"/>
        <v>0</v>
      </c>
      <c r="BJ21" s="8">
        <f>[5]AVAILABILITY!AG19</f>
        <v>0</v>
      </c>
      <c r="BK21" s="8">
        <f t="shared" si="27"/>
        <v>0</v>
      </c>
      <c r="BL21" s="8">
        <f>[5]AVAILABILITY!AH19</f>
        <v>0</v>
      </c>
      <c r="BM21" s="8">
        <f t="shared" si="28"/>
        <v>0</v>
      </c>
    </row>
    <row r="22" spans="1:65" ht="23.25">
      <c r="A22" s="6">
        <v>18</v>
      </c>
      <c r="B22" s="7">
        <v>0.17708333333333334</v>
      </c>
      <c r="C22" s="7">
        <v>0.1875</v>
      </c>
      <c r="D22" s="8">
        <f>[5]AVAILABILITY!D20</f>
        <v>1131</v>
      </c>
      <c r="E22" s="8">
        <f t="shared" si="0"/>
        <v>1131</v>
      </c>
      <c r="F22" s="8">
        <f>[5]AVAILABILITY!E20</f>
        <v>1131</v>
      </c>
      <c r="G22" s="8">
        <f>+G21+64</f>
        <v>1128</v>
      </c>
      <c r="H22" s="8">
        <f>[5]AVAILABILITY!F20</f>
        <v>1020</v>
      </c>
      <c r="I22" s="8">
        <v>779</v>
      </c>
      <c r="J22" s="8">
        <f>[5]AVAILABILITY!G20</f>
        <v>1131</v>
      </c>
      <c r="K22" s="8">
        <f t="shared" si="2"/>
        <v>1131</v>
      </c>
      <c r="L22" s="8">
        <f>[5]AVAILABILITY!H20</f>
        <v>1055</v>
      </c>
      <c r="M22" s="8">
        <f t="shared" si="3"/>
        <v>1055</v>
      </c>
      <c r="N22" s="8">
        <f>[5]AVAILABILITY!I20</f>
        <v>1060</v>
      </c>
      <c r="O22" s="8">
        <f t="shared" si="4"/>
        <v>1060</v>
      </c>
      <c r="P22" s="8">
        <f>[5]AVAILABILITY!J20</f>
        <v>1131</v>
      </c>
      <c r="Q22" s="8">
        <f t="shared" si="5"/>
        <v>1131</v>
      </c>
      <c r="R22" s="8">
        <f>[5]AVAILABILITY!K20</f>
        <v>1131</v>
      </c>
      <c r="S22" s="8">
        <f t="shared" si="30"/>
        <v>1131</v>
      </c>
      <c r="T22" s="8">
        <f>[5]AVAILABILITY!L20</f>
        <v>565.5</v>
      </c>
      <c r="U22" s="8">
        <f t="shared" si="6"/>
        <v>565.5</v>
      </c>
      <c r="V22" s="8">
        <f>[5]AVAILABILITY!M20</f>
        <v>1131</v>
      </c>
      <c r="W22" s="8">
        <f t="shared" si="7"/>
        <v>1131</v>
      </c>
      <c r="X22" s="8">
        <f>[5]AVAILABILITY!N20</f>
        <v>1131</v>
      </c>
      <c r="Y22" s="8">
        <f t="shared" si="8"/>
        <v>1131</v>
      </c>
      <c r="Z22" s="8">
        <f>[5]AVAILABILITY!O20</f>
        <v>1131</v>
      </c>
      <c r="AA22" s="8">
        <f t="shared" si="9"/>
        <v>1131</v>
      </c>
      <c r="AB22" s="8">
        <f>[5]AVAILABILITY!P20</f>
        <v>1131</v>
      </c>
      <c r="AC22" s="8">
        <f t="shared" si="10"/>
        <v>1131</v>
      </c>
      <c r="AD22" s="8">
        <f>[5]AVAILABILITY!Q20</f>
        <v>1131</v>
      </c>
      <c r="AE22" s="8">
        <f t="shared" si="11"/>
        <v>1131</v>
      </c>
      <c r="AF22" s="8">
        <f>[5]AVAILABILITY!R20</f>
        <v>1131</v>
      </c>
      <c r="AG22" s="8">
        <f t="shared" si="12"/>
        <v>1131</v>
      </c>
      <c r="AH22" s="8">
        <f>[5]AVAILABILITY!S20</f>
        <v>1131</v>
      </c>
      <c r="AI22" s="8">
        <f t="shared" si="13"/>
        <v>1131</v>
      </c>
      <c r="AJ22" s="8">
        <f>[5]AVAILABILITY!T20</f>
        <v>1131</v>
      </c>
      <c r="AK22" s="8">
        <f t="shared" si="14"/>
        <v>1131</v>
      </c>
      <c r="AL22" s="8">
        <f>[5]AVAILABILITY!U20</f>
        <v>1131</v>
      </c>
      <c r="AM22" s="8">
        <f t="shared" si="15"/>
        <v>1131</v>
      </c>
      <c r="AN22" s="8">
        <f>[5]AVAILABILITY!V20</f>
        <v>1131</v>
      </c>
      <c r="AO22" s="8">
        <f t="shared" si="16"/>
        <v>1131</v>
      </c>
      <c r="AP22" s="8">
        <f>[5]AVAILABILITY!W20</f>
        <v>1131</v>
      </c>
      <c r="AQ22" s="8">
        <f t="shared" si="17"/>
        <v>1131</v>
      </c>
      <c r="AR22" s="8">
        <f>[5]AVAILABILITY!X20</f>
        <v>1131</v>
      </c>
      <c r="AS22" s="8">
        <f t="shared" si="18"/>
        <v>1131</v>
      </c>
      <c r="AT22" s="8">
        <f>[5]AVAILABILITY!Y20</f>
        <v>1131</v>
      </c>
      <c r="AU22" s="8">
        <f t="shared" si="19"/>
        <v>1131</v>
      </c>
      <c r="AV22" s="8">
        <f>[5]AVAILABILITY!Z20</f>
        <v>1131</v>
      </c>
      <c r="AW22" s="8">
        <f t="shared" si="20"/>
        <v>1131</v>
      </c>
      <c r="AX22" s="8">
        <f>[5]AVAILABILITY!AA20</f>
        <v>1131</v>
      </c>
      <c r="AY22" s="8">
        <f t="shared" si="21"/>
        <v>1131</v>
      </c>
      <c r="AZ22" s="8">
        <f>[5]AVAILABILITY!AB20</f>
        <v>1131</v>
      </c>
      <c r="BA22" s="8">
        <f t="shared" si="22"/>
        <v>1131</v>
      </c>
      <c r="BB22" s="8">
        <f>[5]AVAILABILITY!AC20</f>
        <v>1131</v>
      </c>
      <c r="BC22" s="8">
        <f t="shared" si="23"/>
        <v>1131</v>
      </c>
      <c r="BD22" s="8">
        <f>[5]AVAILABILITY!AD20</f>
        <v>1131</v>
      </c>
      <c r="BE22" s="8">
        <f t="shared" si="24"/>
        <v>1131</v>
      </c>
      <c r="BF22" s="8">
        <f>[5]AVAILABILITY!AE20</f>
        <v>1131</v>
      </c>
      <c r="BG22" s="8">
        <f t="shared" si="25"/>
        <v>1131</v>
      </c>
      <c r="BH22" s="8">
        <f>[5]AVAILABILITY!AF20</f>
        <v>0</v>
      </c>
      <c r="BI22" s="8">
        <f t="shared" si="26"/>
        <v>0</v>
      </c>
      <c r="BJ22" s="8">
        <f>[5]AVAILABILITY!AG20</f>
        <v>0</v>
      </c>
      <c r="BK22" s="8">
        <f t="shared" si="27"/>
        <v>0</v>
      </c>
      <c r="BL22" s="8">
        <f>[5]AVAILABILITY!AH20</f>
        <v>0</v>
      </c>
      <c r="BM22" s="8">
        <f t="shared" si="28"/>
        <v>0</v>
      </c>
    </row>
    <row r="23" spans="1:65" ht="23.25">
      <c r="A23" s="6">
        <v>19</v>
      </c>
      <c r="B23" s="7">
        <v>0.1875</v>
      </c>
      <c r="C23" s="7">
        <v>0.19791666666666666</v>
      </c>
      <c r="D23" s="8">
        <f>[5]AVAILABILITY!D21</f>
        <v>1131</v>
      </c>
      <c r="E23" s="8">
        <f t="shared" si="0"/>
        <v>1131</v>
      </c>
      <c r="F23" s="8">
        <f>[5]AVAILABILITY!E21</f>
        <v>1131</v>
      </c>
      <c r="G23" s="8">
        <f t="shared" si="0"/>
        <v>1131</v>
      </c>
      <c r="H23" s="8">
        <f>[5]AVAILABILITY!F21</f>
        <v>1020</v>
      </c>
      <c r="I23" s="8">
        <v>843</v>
      </c>
      <c r="J23" s="8">
        <f>[5]AVAILABILITY!G21</f>
        <v>1131</v>
      </c>
      <c r="K23" s="8">
        <f t="shared" si="2"/>
        <v>1131</v>
      </c>
      <c r="L23" s="8">
        <f>[5]AVAILABILITY!H21</f>
        <v>1055</v>
      </c>
      <c r="M23" s="8">
        <f t="shared" si="3"/>
        <v>1055</v>
      </c>
      <c r="N23" s="8">
        <f>[5]AVAILABILITY!I21</f>
        <v>1060</v>
      </c>
      <c r="O23" s="8">
        <f t="shared" si="4"/>
        <v>1060</v>
      </c>
      <c r="P23" s="8">
        <f>[5]AVAILABILITY!J21</f>
        <v>1131</v>
      </c>
      <c r="Q23" s="8">
        <f t="shared" si="5"/>
        <v>1131</v>
      </c>
      <c r="R23" s="8">
        <f>[5]AVAILABILITY!K21</f>
        <v>1131</v>
      </c>
      <c r="S23" s="8">
        <f t="shared" si="30"/>
        <v>1131</v>
      </c>
      <c r="T23" s="8">
        <f>[5]AVAILABILITY!L21</f>
        <v>565.5</v>
      </c>
      <c r="U23" s="8">
        <f t="shared" si="6"/>
        <v>565.5</v>
      </c>
      <c r="V23" s="8">
        <f>[5]AVAILABILITY!M21</f>
        <v>1131</v>
      </c>
      <c r="W23" s="8">
        <f t="shared" si="7"/>
        <v>1131</v>
      </c>
      <c r="X23" s="8">
        <f>[5]AVAILABILITY!N21</f>
        <v>1131</v>
      </c>
      <c r="Y23" s="8">
        <f t="shared" si="8"/>
        <v>1131</v>
      </c>
      <c r="Z23" s="8">
        <f>[5]AVAILABILITY!O21</f>
        <v>1131</v>
      </c>
      <c r="AA23" s="8">
        <f t="shared" si="9"/>
        <v>1131</v>
      </c>
      <c r="AB23" s="8">
        <f>[5]AVAILABILITY!P21</f>
        <v>1131</v>
      </c>
      <c r="AC23" s="8">
        <f t="shared" si="10"/>
        <v>1131</v>
      </c>
      <c r="AD23" s="8">
        <f>[5]AVAILABILITY!Q21</f>
        <v>1131</v>
      </c>
      <c r="AE23" s="8">
        <f t="shared" si="11"/>
        <v>1131</v>
      </c>
      <c r="AF23" s="8">
        <f>[5]AVAILABILITY!R21</f>
        <v>1131</v>
      </c>
      <c r="AG23" s="8">
        <f t="shared" si="12"/>
        <v>1131</v>
      </c>
      <c r="AH23" s="8">
        <f>[5]AVAILABILITY!S21</f>
        <v>1131</v>
      </c>
      <c r="AI23" s="8">
        <f t="shared" si="13"/>
        <v>1131</v>
      </c>
      <c r="AJ23" s="8">
        <f>[5]AVAILABILITY!T21</f>
        <v>1131</v>
      </c>
      <c r="AK23" s="8">
        <f t="shared" si="14"/>
        <v>1131</v>
      </c>
      <c r="AL23" s="8">
        <f>[5]AVAILABILITY!U21</f>
        <v>1131</v>
      </c>
      <c r="AM23" s="8">
        <f t="shared" si="15"/>
        <v>1131</v>
      </c>
      <c r="AN23" s="8">
        <f>[5]AVAILABILITY!V21</f>
        <v>1131</v>
      </c>
      <c r="AO23" s="8">
        <f t="shared" si="16"/>
        <v>1131</v>
      </c>
      <c r="AP23" s="8">
        <f>[5]AVAILABILITY!W21</f>
        <v>1131</v>
      </c>
      <c r="AQ23" s="8">
        <f t="shared" si="17"/>
        <v>1131</v>
      </c>
      <c r="AR23" s="8">
        <f>[5]AVAILABILITY!X21</f>
        <v>1131</v>
      </c>
      <c r="AS23" s="8">
        <f t="shared" si="18"/>
        <v>1131</v>
      </c>
      <c r="AT23" s="8">
        <f>[5]AVAILABILITY!Y21</f>
        <v>1131</v>
      </c>
      <c r="AU23" s="8">
        <f t="shared" si="19"/>
        <v>1131</v>
      </c>
      <c r="AV23" s="8">
        <f>[5]AVAILABILITY!Z21</f>
        <v>1131</v>
      </c>
      <c r="AW23" s="8">
        <f t="shared" si="20"/>
        <v>1131</v>
      </c>
      <c r="AX23" s="8">
        <f>[5]AVAILABILITY!AA21</f>
        <v>1131</v>
      </c>
      <c r="AY23" s="8">
        <f t="shared" si="21"/>
        <v>1131</v>
      </c>
      <c r="AZ23" s="8">
        <f>[5]AVAILABILITY!AB21</f>
        <v>1131</v>
      </c>
      <c r="BA23" s="8">
        <f t="shared" si="22"/>
        <v>1131</v>
      </c>
      <c r="BB23" s="8">
        <f>[5]AVAILABILITY!AC21</f>
        <v>1131</v>
      </c>
      <c r="BC23" s="8">
        <f t="shared" si="23"/>
        <v>1131</v>
      </c>
      <c r="BD23" s="8">
        <f>[5]AVAILABILITY!AD21</f>
        <v>1131</v>
      </c>
      <c r="BE23" s="8">
        <f t="shared" si="24"/>
        <v>1131</v>
      </c>
      <c r="BF23" s="8">
        <f>[5]AVAILABILITY!AE21</f>
        <v>1131</v>
      </c>
      <c r="BG23" s="8">
        <f t="shared" si="25"/>
        <v>1131</v>
      </c>
      <c r="BH23" s="8">
        <f>[5]AVAILABILITY!AF21</f>
        <v>0</v>
      </c>
      <c r="BI23" s="8">
        <f t="shared" si="26"/>
        <v>0</v>
      </c>
      <c r="BJ23" s="8">
        <f>[5]AVAILABILITY!AG21</f>
        <v>0</v>
      </c>
      <c r="BK23" s="8">
        <f t="shared" si="27"/>
        <v>0</v>
      </c>
      <c r="BL23" s="8">
        <f>[5]AVAILABILITY!AH21</f>
        <v>0</v>
      </c>
      <c r="BM23" s="8">
        <f t="shared" si="28"/>
        <v>0</v>
      </c>
    </row>
    <row r="24" spans="1:65" ht="23.25">
      <c r="A24" s="6">
        <v>20</v>
      </c>
      <c r="B24" s="7">
        <v>0.19791666666666666</v>
      </c>
      <c r="C24" s="7">
        <v>0.20833333333333334</v>
      </c>
      <c r="D24" s="8">
        <f>[5]AVAILABILITY!D22</f>
        <v>1131</v>
      </c>
      <c r="E24" s="8">
        <f t="shared" si="0"/>
        <v>1131</v>
      </c>
      <c r="F24" s="8">
        <f>[5]AVAILABILITY!E22</f>
        <v>1131</v>
      </c>
      <c r="G24" s="8">
        <f t="shared" si="0"/>
        <v>1131</v>
      </c>
      <c r="H24" s="8">
        <f>[5]AVAILABILITY!F22</f>
        <v>1020</v>
      </c>
      <c r="I24" s="8">
        <v>907</v>
      </c>
      <c r="J24" s="8">
        <f>[5]AVAILABILITY!G22</f>
        <v>1131</v>
      </c>
      <c r="K24" s="8">
        <f t="shared" si="2"/>
        <v>1131</v>
      </c>
      <c r="L24" s="8">
        <f>[5]AVAILABILITY!H22</f>
        <v>1055</v>
      </c>
      <c r="M24" s="8">
        <f t="shared" si="3"/>
        <v>1055</v>
      </c>
      <c r="N24" s="8">
        <f>[5]AVAILABILITY!I22</f>
        <v>1060</v>
      </c>
      <c r="O24" s="8">
        <f t="shared" si="4"/>
        <v>1060</v>
      </c>
      <c r="P24" s="8">
        <f>[5]AVAILABILITY!J22</f>
        <v>1131</v>
      </c>
      <c r="Q24" s="8">
        <f t="shared" si="5"/>
        <v>1131</v>
      </c>
      <c r="R24" s="8">
        <f>[5]AVAILABILITY!K22</f>
        <v>1131</v>
      </c>
      <c r="S24" s="8">
        <f t="shared" si="30"/>
        <v>1131</v>
      </c>
      <c r="T24" s="8">
        <f>[5]AVAILABILITY!L22</f>
        <v>565.5</v>
      </c>
      <c r="U24" s="8">
        <f t="shared" si="6"/>
        <v>565.5</v>
      </c>
      <c r="V24" s="8">
        <f>[5]AVAILABILITY!M22</f>
        <v>1131</v>
      </c>
      <c r="W24" s="8">
        <f t="shared" si="7"/>
        <v>1131</v>
      </c>
      <c r="X24" s="8">
        <f>[5]AVAILABILITY!N22</f>
        <v>1131</v>
      </c>
      <c r="Y24" s="8">
        <f t="shared" si="8"/>
        <v>1131</v>
      </c>
      <c r="Z24" s="8">
        <f>[5]AVAILABILITY!O22</f>
        <v>1131</v>
      </c>
      <c r="AA24" s="8">
        <f t="shared" si="9"/>
        <v>1131</v>
      </c>
      <c r="AB24" s="8">
        <f>[5]AVAILABILITY!P22</f>
        <v>1131</v>
      </c>
      <c r="AC24" s="8">
        <f t="shared" si="10"/>
        <v>1131</v>
      </c>
      <c r="AD24" s="8">
        <f>[5]AVAILABILITY!Q22</f>
        <v>1131</v>
      </c>
      <c r="AE24" s="8">
        <f t="shared" si="11"/>
        <v>1131</v>
      </c>
      <c r="AF24" s="8">
        <f>[5]AVAILABILITY!R22</f>
        <v>1131</v>
      </c>
      <c r="AG24" s="8">
        <f t="shared" si="12"/>
        <v>1131</v>
      </c>
      <c r="AH24" s="8">
        <f>[5]AVAILABILITY!S22</f>
        <v>1131</v>
      </c>
      <c r="AI24" s="8">
        <f t="shared" si="13"/>
        <v>1131</v>
      </c>
      <c r="AJ24" s="8">
        <f>[5]AVAILABILITY!T22</f>
        <v>1131</v>
      </c>
      <c r="AK24" s="8">
        <f t="shared" si="14"/>
        <v>1131</v>
      </c>
      <c r="AL24" s="8">
        <f>[5]AVAILABILITY!U22</f>
        <v>1131</v>
      </c>
      <c r="AM24" s="8">
        <f t="shared" si="15"/>
        <v>1131</v>
      </c>
      <c r="AN24" s="8">
        <f>[5]AVAILABILITY!V22</f>
        <v>1131</v>
      </c>
      <c r="AO24" s="8">
        <f t="shared" si="16"/>
        <v>1131</v>
      </c>
      <c r="AP24" s="8">
        <f>[5]AVAILABILITY!W22</f>
        <v>1131</v>
      </c>
      <c r="AQ24" s="8">
        <f t="shared" si="17"/>
        <v>1131</v>
      </c>
      <c r="AR24" s="8">
        <f>[5]AVAILABILITY!X22</f>
        <v>1131</v>
      </c>
      <c r="AS24" s="8">
        <f t="shared" si="18"/>
        <v>1131</v>
      </c>
      <c r="AT24" s="8">
        <f>[5]AVAILABILITY!Y22</f>
        <v>1131</v>
      </c>
      <c r="AU24" s="8">
        <f t="shared" si="19"/>
        <v>1131</v>
      </c>
      <c r="AV24" s="8">
        <f>[5]AVAILABILITY!Z22</f>
        <v>1131</v>
      </c>
      <c r="AW24" s="8">
        <f t="shared" si="20"/>
        <v>1131</v>
      </c>
      <c r="AX24" s="8">
        <f>[5]AVAILABILITY!AA22</f>
        <v>1131</v>
      </c>
      <c r="AY24" s="8">
        <f t="shared" si="21"/>
        <v>1131</v>
      </c>
      <c r="AZ24" s="8">
        <f>[5]AVAILABILITY!AB22</f>
        <v>1131</v>
      </c>
      <c r="BA24" s="8">
        <f t="shared" si="22"/>
        <v>1131</v>
      </c>
      <c r="BB24" s="8">
        <f>[5]AVAILABILITY!AC22</f>
        <v>1131</v>
      </c>
      <c r="BC24" s="8">
        <f t="shared" si="23"/>
        <v>1131</v>
      </c>
      <c r="BD24" s="8">
        <f>[5]AVAILABILITY!AD22</f>
        <v>1131</v>
      </c>
      <c r="BE24" s="8">
        <f t="shared" si="24"/>
        <v>1131</v>
      </c>
      <c r="BF24" s="8">
        <f>[5]AVAILABILITY!AE22</f>
        <v>1131</v>
      </c>
      <c r="BG24" s="8">
        <f t="shared" si="25"/>
        <v>1131</v>
      </c>
      <c r="BH24" s="8">
        <f>[5]AVAILABILITY!AF22</f>
        <v>0</v>
      </c>
      <c r="BI24" s="8">
        <f t="shared" si="26"/>
        <v>0</v>
      </c>
      <c r="BJ24" s="8">
        <f>[5]AVAILABILITY!AG22</f>
        <v>0</v>
      </c>
      <c r="BK24" s="8">
        <f t="shared" si="27"/>
        <v>0</v>
      </c>
      <c r="BL24" s="8">
        <f>[5]AVAILABILITY!AH22</f>
        <v>0</v>
      </c>
      <c r="BM24" s="8">
        <f t="shared" si="28"/>
        <v>0</v>
      </c>
    </row>
    <row r="25" spans="1:65" ht="23.25">
      <c r="A25" s="6">
        <v>21</v>
      </c>
      <c r="B25" s="7">
        <v>0.20833333333333334</v>
      </c>
      <c r="C25" s="7">
        <v>0.21875</v>
      </c>
      <c r="D25" s="8">
        <f>[5]AVAILABILITY!D23</f>
        <v>1131</v>
      </c>
      <c r="E25" s="8">
        <f t="shared" si="0"/>
        <v>1131</v>
      </c>
      <c r="F25" s="8">
        <f>[5]AVAILABILITY!E23</f>
        <v>1131</v>
      </c>
      <c r="G25" s="8">
        <f t="shared" si="0"/>
        <v>1131</v>
      </c>
      <c r="H25" s="8">
        <f>[5]AVAILABILITY!F23</f>
        <v>1020</v>
      </c>
      <c r="I25" s="8">
        <v>949</v>
      </c>
      <c r="J25" s="8">
        <f>[5]AVAILABILITY!G23</f>
        <v>1131</v>
      </c>
      <c r="K25" s="8">
        <f t="shared" si="2"/>
        <v>1131</v>
      </c>
      <c r="L25" s="8">
        <f>[5]AVAILABILITY!H23</f>
        <v>1055</v>
      </c>
      <c r="M25" s="8">
        <f t="shared" si="3"/>
        <v>1055</v>
      </c>
      <c r="N25" s="8">
        <f>[5]AVAILABILITY!I23</f>
        <v>1060</v>
      </c>
      <c r="O25" s="8">
        <f t="shared" si="4"/>
        <v>1060</v>
      </c>
      <c r="P25" s="8">
        <f>[5]AVAILABILITY!J23</f>
        <v>1131</v>
      </c>
      <c r="Q25" s="8">
        <f t="shared" si="5"/>
        <v>1131</v>
      </c>
      <c r="R25" s="8">
        <f>[5]AVAILABILITY!K23</f>
        <v>1131</v>
      </c>
      <c r="S25" s="8">
        <f t="shared" si="30"/>
        <v>1131</v>
      </c>
      <c r="T25" s="8">
        <f>[5]AVAILABILITY!L23</f>
        <v>565.5</v>
      </c>
      <c r="U25" s="8">
        <f t="shared" si="6"/>
        <v>565.5</v>
      </c>
      <c r="V25" s="8">
        <f>[5]AVAILABILITY!M23</f>
        <v>1131</v>
      </c>
      <c r="W25" s="8">
        <f t="shared" si="7"/>
        <v>1131</v>
      </c>
      <c r="X25" s="8">
        <f>[5]AVAILABILITY!N23</f>
        <v>1131</v>
      </c>
      <c r="Y25" s="8">
        <f t="shared" si="8"/>
        <v>1131</v>
      </c>
      <c r="Z25" s="8">
        <f>[5]AVAILABILITY!O23</f>
        <v>1131</v>
      </c>
      <c r="AA25" s="8">
        <f t="shared" si="9"/>
        <v>1131</v>
      </c>
      <c r="AB25" s="8">
        <f>[5]AVAILABILITY!P23</f>
        <v>1131</v>
      </c>
      <c r="AC25" s="8">
        <f t="shared" si="10"/>
        <v>1131</v>
      </c>
      <c r="AD25" s="8">
        <f>[5]AVAILABILITY!Q23</f>
        <v>1131</v>
      </c>
      <c r="AE25" s="8">
        <f t="shared" si="11"/>
        <v>1131</v>
      </c>
      <c r="AF25" s="8">
        <f>[5]AVAILABILITY!R23</f>
        <v>1131</v>
      </c>
      <c r="AG25" s="8">
        <f t="shared" si="12"/>
        <v>1131</v>
      </c>
      <c r="AH25" s="8">
        <f>[5]AVAILABILITY!S23</f>
        <v>1131</v>
      </c>
      <c r="AI25" s="8">
        <f t="shared" si="13"/>
        <v>1131</v>
      </c>
      <c r="AJ25" s="8">
        <f>[5]AVAILABILITY!T23</f>
        <v>1131</v>
      </c>
      <c r="AK25" s="8">
        <f t="shared" si="14"/>
        <v>1131</v>
      </c>
      <c r="AL25" s="8">
        <f>[5]AVAILABILITY!U23</f>
        <v>1131</v>
      </c>
      <c r="AM25" s="8">
        <f t="shared" si="15"/>
        <v>1131</v>
      </c>
      <c r="AN25" s="8">
        <f>[5]AVAILABILITY!V23</f>
        <v>1131</v>
      </c>
      <c r="AO25" s="8">
        <f t="shared" si="16"/>
        <v>1131</v>
      </c>
      <c r="AP25" s="8">
        <f>[5]AVAILABILITY!W23</f>
        <v>1131</v>
      </c>
      <c r="AQ25" s="8">
        <f t="shared" si="17"/>
        <v>1131</v>
      </c>
      <c r="AR25" s="8">
        <f>[5]AVAILABILITY!X23</f>
        <v>1131</v>
      </c>
      <c r="AS25" s="8">
        <f t="shared" si="18"/>
        <v>1131</v>
      </c>
      <c r="AT25" s="8">
        <f>[5]AVAILABILITY!Y23</f>
        <v>1131</v>
      </c>
      <c r="AU25" s="8">
        <f t="shared" si="19"/>
        <v>1131</v>
      </c>
      <c r="AV25" s="8">
        <f>[5]AVAILABILITY!Z23</f>
        <v>1131</v>
      </c>
      <c r="AW25" s="8">
        <f t="shared" si="20"/>
        <v>1131</v>
      </c>
      <c r="AX25" s="8">
        <f>[5]AVAILABILITY!AA23</f>
        <v>1131</v>
      </c>
      <c r="AY25" s="8">
        <f t="shared" si="21"/>
        <v>1131</v>
      </c>
      <c r="AZ25" s="8">
        <f>[5]AVAILABILITY!AB23</f>
        <v>1131</v>
      </c>
      <c r="BA25" s="8">
        <f t="shared" si="22"/>
        <v>1131</v>
      </c>
      <c r="BB25" s="8">
        <f>[5]AVAILABILITY!AC23</f>
        <v>1131</v>
      </c>
      <c r="BC25" s="8">
        <f t="shared" si="23"/>
        <v>1131</v>
      </c>
      <c r="BD25" s="8">
        <f>[5]AVAILABILITY!AD23</f>
        <v>1131</v>
      </c>
      <c r="BE25" s="8">
        <f t="shared" si="24"/>
        <v>1131</v>
      </c>
      <c r="BF25" s="8">
        <f>[5]AVAILABILITY!AE23</f>
        <v>1131</v>
      </c>
      <c r="BG25" s="8">
        <f t="shared" si="25"/>
        <v>1131</v>
      </c>
      <c r="BH25" s="8">
        <f>[5]AVAILABILITY!AF23</f>
        <v>0</v>
      </c>
      <c r="BI25" s="8">
        <f t="shared" si="26"/>
        <v>0</v>
      </c>
      <c r="BJ25" s="8">
        <f>[5]AVAILABILITY!AG23</f>
        <v>0</v>
      </c>
      <c r="BK25" s="8">
        <f t="shared" si="27"/>
        <v>0</v>
      </c>
      <c r="BL25" s="8">
        <f>[5]AVAILABILITY!AH23</f>
        <v>0</v>
      </c>
      <c r="BM25" s="8">
        <f t="shared" si="28"/>
        <v>0</v>
      </c>
    </row>
    <row r="26" spans="1:65" ht="23.25">
      <c r="A26" s="6">
        <v>22</v>
      </c>
      <c r="B26" s="7">
        <v>0.21875</v>
      </c>
      <c r="C26" s="7">
        <v>0.22916666666666666</v>
      </c>
      <c r="D26" s="8">
        <f>[5]AVAILABILITY!D24</f>
        <v>1131</v>
      </c>
      <c r="E26" s="8">
        <f t="shared" si="0"/>
        <v>1131</v>
      </c>
      <c r="F26" s="8">
        <f>[5]AVAILABILITY!E24</f>
        <v>1131</v>
      </c>
      <c r="G26" s="8">
        <f t="shared" si="0"/>
        <v>1131</v>
      </c>
      <c r="H26" s="8">
        <f>[5]AVAILABILITY!F24</f>
        <v>1020</v>
      </c>
      <c r="I26" s="8">
        <v>981</v>
      </c>
      <c r="J26" s="8">
        <f>[5]AVAILABILITY!G24</f>
        <v>1131</v>
      </c>
      <c r="K26" s="8">
        <f t="shared" si="2"/>
        <v>1131</v>
      </c>
      <c r="L26" s="8">
        <f>[5]AVAILABILITY!H24</f>
        <v>1055</v>
      </c>
      <c r="M26" s="8">
        <f t="shared" si="3"/>
        <v>1055</v>
      </c>
      <c r="N26" s="8">
        <f>[5]AVAILABILITY!I24</f>
        <v>1070</v>
      </c>
      <c r="O26" s="8">
        <f t="shared" si="4"/>
        <v>1070</v>
      </c>
      <c r="P26" s="8">
        <f>[5]AVAILABILITY!J24</f>
        <v>1131</v>
      </c>
      <c r="Q26" s="8">
        <f t="shared" si="5"/>
        <v>1131</v>
      </c>
      <c r="R26" s="8">
        <f>[5]AVAILABILITY!K24</f>
        <v>1131</v>
      </c>
      <c r="S26" s="8">
        <f t="shared" si="30"/>
        <v>1131</v>
      </c>
      <c r="T26" s="8">
        <f>[5]AVAILABILITY!L24</f>
        <v>565.5</v>
      </c>
      <c r="U26" s="8">
        <f t="shared" si="6"/>
        <v>565.5</v>
      </c>
      <c r="V26" s="8">
        <f>[5]AVAILABILITY!M24</f>
        <v>1131</v>
      </c>
      <c r="W26" s="8">
        <f t="shared" si="7"/>
        <v>1131</v>
      </c>
      <c r="X26" s="8">
        <f>[5]AVAILABILITY!N24</f>
        <v>1131</v>
      </c>
      <c r="Y26" s="8">
        <f t="shared" si="8"/>
        <v>1131</v>
      </c>
      <c r="Z26" s="8">
        <f>[5]AVAILABILITY!O24</f>
        <v>1131</v>
      </c>
      <c r="AA26" s="8">
        <f t="shared" si="9"/>
        <v>1131</v>
      </c>
      <c r="AB26" s="8">
        <f>[5]AVAILABILITY!P24</f>
        <v>1131</v>
      </c>
      <c r="AC26" s="8">
        <f t="shared" si="10"/>
        <v>1131</v>
      </c>
      <c r="AD26" s="8">
        <f>[5]AVAILABILITY!Q24</f>
        <v>1131</v>
      </c>
      <c r="AE26" s="8">
        <f t="shared" si="11"/>
        <v>1131</v>
      </c>
      <c r="AF26" s="8">
        <f>[5]AVAILABILITY!R24</f>
        <v>1131</v>
      </c>
      <c r="AG26" s="8">
        <f t="shared" si="12"/>
        <v>1131</v>
      </c>
      <c r="AH26" s="8">
        <f>[5]AVAILABILITY!S24</f>
        <v>1131</v>
      </c>
      <c r="AI26" s="8">
        <f t="shared" si="13"/>
        <v>1131</v>
      </c>
      <c r="AJ26" s="8">
        <f>[5]AVAILABILITY!T24</f>
        <v>1131</v>
      </c>
      <c r="AK26" s="8">
        <f t="shared" si="14"/>
        <v>1131</v>
      </c>
      <c r="AL26" s="8">
        <f>[5]AVAILABILITY!U24</f>
        <v>1131</v>
      </c>
      <c r="AM26" s="8">
        <f t="shared" si="15"/>
        <v>1131</v>
      </c>
      <c r="AN26" s="8">
        <f>[5]AVAILABILITY!V24</f>
        <v>1131</v>
      </c>
      <c r="AO26" s="8">
        <f t="shared" si="16"/>
        <v>1131</v>
      </c>
      <c r="AP26" s="8">
        <f>[5]AVAILABILITY!W24</f>
        <v>1131</v>
      </c>
      <c r="AQ26" s="8">
        <f t="shared" si="17"/>
        <v>1131</v>
      </c>
      <c r="AR26" s="8">
        <f>[5]AVAILABILITY!X24</f>
        <v>1131</v>
      </c>
      <c r="AS26" s="8">
        <f t="shared" si="18"/>
        <v>1131</v>
      </c>
      <c r="AT26" s="8">
        <f>[5]AVAILABILITY!Y24</f>
        <v>1131</v>
      </c>
      <c r="AU26" s="8">
        <f t="shared" si="19"/>
        <v>1131</v>
      </c>
      <c r="AV26" s="8">
        <f>[5]AVAILABILITY!Z24</f>
        <v>1131</v>
      </c>
      <c r="AW26" s="8">
        <f t="shared" si="20"/>
        <v>1131</v>
      </c>
      <c r="AX26" s="8">
        <f>[5]AVAILABILITY!AA24</f>
        <v>1131</v>
      </c>
      <c r="AY26" s="8">
        <f t="shared" si="21"/>
        <v>1131</v>
      </c>
      <c r="AZ26" s="8">
        <f>[5]AVAILABILITY!AB24</f>
        <v>1131</v>
      </c>
      <c r="BA26" s="8">
        <f t="shared" si="22"/>
        <v>1131</v>
      </c>
      <c r="BB26" s="8">
        <f>[5]AVAILABILITY!AC24</f>
        <v>1131</v>
      </c>
      <c r="BC26" s="8">
        <f t="shared" si="23"/>
        <v>1131</v>
      </c>
      <c r="BD26" s="8">
        <f>[5]AVAILABILITY!AD24</f>
        <v>1131</v>
      </c>
      <c r="BE26" s="8">
        <f t="shared" si="24"/>
        <v>1131</v>
      </c>
      <c r="BF26" s="8">
        <f>[5]AVAILABILITY!AE24</f>
        <v>1131</v>
      </c>
      <c r="BG26" s="8">
        <f t="shared" si="25"/>
        <v>1131</v>
      </c>
      <c r="BH26" s="8">
        <f>[5]AVAILABILITY!AF24</f>
        <v>0</v>
      </c>
      <c r="BI26" s="8">
        <f t="shared" si="26"/>
        <v>0</v>
      </c>
      <c r="BJ26" s="8">
        <f>[5]AVAILABILITY!AG24</f>
        <v>0</v>
      </c>
      <c r="BK26" s="8">
        <f t="shared" si="27"/>
        <v>0</v>
      </c>
      <c r="BL26" s="8">
        <f>[5]AVAILABILITY!AH24</f>
        <v>0</v>
      </c>
      <c r="BM26" s="8">
        <f t="shared" si="28"/>
        <v>0</v>
      </c>
    </row>
    <row r="27" spans="1:65" ht="23.25">
      <c r="A27" s="6">
        <v>23</v>
      </c>
      <c r="B27" s="7">
        <v>0.22916666666666666</v>
      </c>
      <c r="C27" s="7">
        <v>0.23958333333333334</v>
      </c>
      <c r="D27" s="8">
        <f>[5]AVAILABILITY!D25</f>
        <v>1131</v>
      </c>
      <c r="E27" s="8">
        <f t="shared" si="0"/>
        <v>1131</v>
      </c>
      <c r="F27" s="8">
        <f>[5]AVAILABILITY!E25</f>
        <v>1131</v>
      </c>
      <c r="G27" s="8">
        <f t="shared" si="0"/>
        <v>1131</v>
      </c>
      <c r="H27" s="8">
        <f>[5]AVAILABILITY!F25</f>
        <v>1020</v>
      </c>
      <c r="I27" s="8">
        <v>1013</v>
      </c>
      <c r="J27" s="8">
        <f>[5]AVAILABILITY!G25</f>
        <v>1131</v>
      </c>
      <c r="K27" s="8">
        <f t="shared" si="2"/>
        <v>1131</v>
      </c>
      <c r="L27" s="8">
        <f>[5]AVAILABILITY!H25</f>
        <v>1055</v>
      </c>
      <c r="M27" s="8">
        <f t="shared" si="3"/>
        <v>1055</v>
      </c>
      <c r="N27" s="8">
        <f>[5]AVAILABILITY!I25</f>
        <v>1070</v>
      </c>
      <c r="O27" s="8">
        <f t="shared" si="4"/>
        <v>1070</v>
      </c>
      <c r="P27" s="8">
        <f>[5]AVAILABILITY!J25</f>
        <v>1131</v>
      </c>
      <c r="Q27" s="8">
        <f t="shared" si="5"/>
        <v>1131</v>
      </c>
      <c r="R27" s="8">
        <f>[5]AVAILABILITY!K25</f>
        <v>1131</v>
      </c>
      <c r="S27" s="8">
        <f t="shared" si="30"/>
        <v>1131</v>
      </c>
      <c r="T27" s="8">
        <f>[5]AVAILABILITY!L25</f>
        <v>565.5</v>
      </c>
      <c r="U27" s="8">
        <f t="shared" si="6"/>
        <v>565.5</v>
      </c>
      <c r="V27" s="8">
        <f>[5]AVAILABILITY!M25</f>
        <v>1131</v>
      </c>
      <c r="W27" s="8">
        <f t="shared" si="7"/>
        <v>1131</v>
      </c>
      <c r="X27" s="8">
        <f>[5]AVAILABILITY!N25</f>
        <v>1131</v>
      </c>
      <c r="Y27" s="8">
        <f t="shared" si="8"/>
        <v>1131</v>
      </c>
      <c r="Z27" s="8">
        <f>[5]AVAILABILITY!O25</f>
        <v>1131</v>
      </c>
      <c r="AA27" s="8">
        <f t="shared" si="9"/>
        <v>1131</v>
      </c>
      <c r="AB27" s="8">
        <f>[5]AVAILABILITY!P25</f>
        <v>1131</v>
      </c>
      <c r="AC27" s="8">
        <f t="shared" si="10"/>
        <v>1131</v>
      </c>
      <c r="AD27" s="8">
        <f>[5]AVAILABILITY!Q25</f>
        <v>1131</v>
      </c>
      <c r="AE27" s="8">
        <f t="shared" si="11"/>
        <v>1131</v>
      </c>
      <c r="AF27" s="8">
        <f>[5]AVAILABILITY!R25</f>
        <v>1131</v>
      </c>
      <c r="AG27" s="8">
        <f t="shared" si="12"/>
        <v>1131</v>
      </c>
      <c r="AH27" s="8">
        <f>[5]AVAILABILITY!S25</f>
        <v>1131</v>
      </c>
      <c r="AI27" s="8">
        <f t="shared" si="13"/>
        <v>1131</v>
      </c>
      <c r="AJ27" s="8">
        <f>[5]AVAILABILITY!T25</f>
        <v>1131</v>
      </c>
      <c r="AK27" s="8">
        <f t="shared" si="14"/>
        <v>1131</v>
      </c>
      <c r="AL27" s="8">
        <f>[5]AVAILABILITY!U25</f>
        <v>1131</v>
      </c>
      <c r="AM27" s="8">
        <f t="shared" si="15"/>
        <v>1131</v>
      </c>
      <c r="AN27" s="8">
        <f>[5]AVAILABILITY!V25</f>
        <v>1131</v>
      </c>
      <c r="AO27" s="8">
        <f t="shared" si="16"/>
        <v>1131</v>
      </c>
      <c r="AP27" s="8">
        <f>[5]AVAILABILITY!W25</f>
        <v>1131</v>
      </c>
      <c r="AQ27" s="8">
        <f t="shared" si="17"/>
        <v>1131</v>
      </c>
      <c r="AR27" s="8">
        <f>[5]AVAILABILITY!X25</f>
        <v>1131</v>
      </c>
      <c r="AS27" s="8">
        <f t="shared" si="18"/>
        <v>1131</v>
      </c>
      <c r="AT27" s="8">
        <f>[5]AVAILABILITY!Y25</f>
        <v>1131</v>
      </c>
      <c r="AU27" s="8">
        <f t="shared" si="19"/>
        <v>1131</v>
      </c>
      <c r="AV27" s="8">
        <f>[5]AVAILABILITY!Z25</f>
        <v>1131</v>
      </c>
      <c r="AW27" s="8">
        <f t="shared" si="20"/>
        <v>1131</v>
      </c>
      <c r="AX27" s="8">
        <f>[5]AVAILABILITY!AA25</f>
        <v>1131</v>
      </c>
      <c r="AY27" s="8">
        <f t="shared" si="21"/>
        <v>1131</v>
      </c>
      <c r="AZ27" s="8">
        <f>[5]AVAILABILITY!AB25</f>
        <v>1131</v>
      </c>
      <c r="BA27" s="8">
        <f t="shared" si="22"/>
        <v>1131</v>
      </c>
      <c r="BB27" s="8">
        <f>[5]AVAILABILITY!AC25</f>
        <v>1131</v>
      </c>
      <c r="BC27" s="8">
        <f t="shared" si="23"/>
        <v>1131</v>
      </c>
      <c r="BD27" s="8">
        <f>[5]AVAILABILITY!AD25</f>
        <v>1131</v>
      </c>
      <c r="BE27" s="8">
        <f t="shared" si="24"/>
        <v>1131</v>
      </c>
      <c r="BF27" s="8">
        <f>[5]AVAILABILITY!AE25</f>
        <v>1131</v>
      </c>
      <c r="BG27" s="8">
        <f t="shared" si="25"/>
        <v>1131</v>
      </c>
      <c r="BH27" s="8">
        <f>[5]AVAILABILITY!AF25</f>
        <v>0</v>
      </c>
      <c r="BI27" s="8">
        <f t="shared" si="26"/>
        <v>0</v>
      </c>
      <c r="BJ27" s="8">
        <f>[5]AVAILABILITY!AG25</f>
        <v>0</v>
      </c>
      <c r="BK27" s="8">
        <f t="shared" si="27"/>
        <v>0</v>
      </c>
      <c r="BL27" s="8">
        <f>[5]AVAILABILITY!AH25</f>
        <v>0</v>
      </c>
      <c r="BM27" s="8">
        <f t="shared" si="28"/>
        <v>0</v>
      </c>
    </row>
    <row r="28" spans="1:65" ht="23.25">
      <c r="A28" s="6">
        <v>24</v>
      </c>
      <c r="B28" s="7">
        <v>0.23958333333333334</v>
      </c>
      <c r="C28" s="7">
        <v>0.25</v>
      </c>
      <c r="D28" s="8">
        <f>[5]AVAILABILITY!D26</f>
        <v>1131</v>
      </c>
      <c r="E28" s="8">
        <f t="shared" si="0"/>
        <v>1131</v>
      </c>
      <c r="F28" s="8">
        <f>[5]AVAILABILITY!E26</f>
        <v>1131</v>
      </c>
      <c r="G28" s="8">
        <f t="shared" si="0"/>
        <v>1131</v>
      </c>
      <c r="H28" s="8">
        <f>[5]AVAILABILITY!F26</f>
        <v>1020</v>
      </c>
      <c r="I28" s="8">
        <v>1020</v>
      </c>
      <c r="J28" s="8">
        <f>[5]AVAILABILITY!G26</f>
        <v>1131</v>
      </c>
      <c r="K28" s="8">
        <f t="shared" si="2"/>
        <v>1131</v>
      </c>
      <c r="L28" s="8">
        <f>[5]AVAILABILITY!H26</f>
        <v>1055</v>
      </c>
      <c r="M28" s="8">
        <f t="shared" si="3"/>
        <v>1055</v>
      </c>
      <c r="N28" s="8">
        <f>[5]AVAILABILITY!I26</f>
        <v>1070</v>
      </c>
      <c r="O28" s="8">
        <f t="shared" si="4"/>
        <v>1070</v>
      </c>
      <c r="P28" s="8">
        <f>[5]AVAILABILITY!J26</f>
        <v>1131</v>
      </c>
      <c r="Q28" s="8">
        <f t="shared" si="5"/>
        <v>1131</v>
      </c>
      <c r="R28" s="8">
        <f>[5]AVAILABILITY!K26</f>
        <v>1131</v>
      </c>
      <c r="S28" s="8">
        <f t="shared" si="30"/>
        <v>1131</v>
      </c>
      <c r="T28" s="8">
        <f>[5]AVAILABILITY!L26</f>
        <v>565.5</v>
      </c>
      <c r="U28" s="8">
        <f t="shared" si="6"/>
        <v>565.5</v>
      </c>
      <c r="V28" s="8">
        <f>[5]AVAILABILITY!M26</f>
        <v>1131</v>
      </c>
      <c r="W28" s="8">
        <f t="shared" si="7"/>
        <v>1131</v>
      </c>
      <c r="X28" s="8">
        <f>[5]AVAILABILITY!N26</f>
        <v>1131</v>
      </c>
      <c r="Y28" s="8">
        <f t="shared" si="8"/>
        <v>1131</v>
      </c>
      <c r="Z28" s="8">
        <f>[5]AVAILABILITY!O26</f>
        <v>1131</v>
      </c>
      <c r="AA28" s="8">
        <f t="shared" si="9"/>
        <v>1131</v>
      </c>
      <c r="AB28" s="8">
        <f>[5]AVAILABILITY!P26</f>
        <v>1131</v>
      </c>
      <c r="AC28" s="8">
        <f t="shared" si="10"/>
        <v>1131</v>
      </c>
      <c r="AD28" s="8">
        <f>[5]AVAILABILITY!Q26</f>
        <v>1131</v>
      </c>
      <c r="AE28" s="8">
        <f t="shared" si="11"/>
        <v>1131</v>
      </c>
      <c r="AF28" s="8">
        <f>[5]AVAILABILITY!R26</f>
        <v>1131</v>
      </c>
      <c r="AG28" s="8">
        <f t="shared" si="12"/>
        <v>1131</v>
      </c>
      <c r="AH28" s="8">
        <f>[5]AVAILABILITY!S26</f>
        <v>1131</v>
      </c>
      <c r="AI28" s="8">
        <f t="shared" si="13"/>
        <v>1131</v>
      </c>
      <c r="AJ28" s="8">
        <f>[5]AVAILABILITY!T26</f>
        <v>1131</v>
      </c>
      <c r="AK28" s="8">
        <f t="shared" si="14"/>
        <v>1131</v>
      </c>
      <c r="AL28" s="8">
        <f>[5]AVAILABILITY!U26</f>
        <v>1131</v>
      </c>
      <c r="AM28" s="8">
        <f t="shared" si="15"/>
        <v>1131</v>
      </c>
      <c r="AN28" s="8">
        <f>[5]AVAILABILITY!V26</f>
        <v>1131</v>
      </c>
      <c r="AO28" s="8">
        <f t="shared" si="16"/>
        <v>1131</v>
      </c>
      <c r="AP28" s="8">
        <f>[5]AVAILABILITY!W26</f>
        <v>1131</v>
      </c>
      <c r="AQ28" s="8">
        <f t="shared" si="17"/>
        <v>1131</v>
      </c>
      <c r="AR28" s="8">
        <f>[5]AVAILABILITY!X26</f>
        <v>1131</v>
      </c>
      <c r="AS28" s="8">
        <f t="shared" si="18"/>
        <v>1131</v>
      </c>
      <c r="AT28" s="8">
        <f>[5]AVAILABILITY!Y26</f>
        <v>1131</v>
      </c>
      <c r="AU28" s="8">
        <f t="shared" si="19"/>
        <v>1131</v>
      </c>
      <c r="AV28" s="8">
        <f>[5]AVAILABILITY!Z26</f>
        <v>1131</v>
      </c>
      <c r="AW28" s="8">
        <f t="shared" si="20"/>
        <v>1131</v>
      </c>
      <c r="AX28" s="8">
        <f>[5]AVAILABILITY!AA26</f>
        <v>1131</v>
      </c>
      <c r="AY28" s="8">
        <f t="shared" si="21"/>
        <v>1131</v>
      </c>
      <c r="AZ28" s="8">
        <f>[5]AVAILABILITY!AB26</f>
        <v>1131</v>
      </c>
      <c r="BA28" s="8">
        <f t="shared" si="22"/>
        <v>1131</v>
      </c>
      <c r="BB28" s="8">
        <f>[5]AVAILABILITY!AC26</f>
        <v>1131</v>
      </c>
      <c r="BC28" s="8">
        <f t="shared" si="23"/>
        <v>1131</v>
      </c>
      <c r="BD28" s="8">
        <f>[5]AVAILABILITY!AD26</f>
        <v>1131</v>
      </c>
      <c r="BE28" s="8">
        <f t="shared" si="24"/>
        <v>1131</v>
      </c>
      <c r="BF28" s="8">
        <f>[5]AVAILABILITY!AE26</f>
        <v>1131</v>
      </c>
      <c r="BG28" s="8">
        <f t="shared" si="25"/>
        <v>1131</v>
      </c>
      <c r="BH28" s="8">
        <f>[5]AVAILABILITY!AF26</f>
        <v>0</v>
      </c>
      <c r="BI28" s="8">
        <f t="shared" si="26"/>
        <v>0</v>
      </c>
      <c r="BJ28" s="8">
        <f>[5]AVAILABILITY!AG26</f>
        <v>0</v>
      </c>
      <c r="BK28" s="8">
        <f t="shared" si="27"/>
        <v>0</v>
      </c>
      <c r="BL28" s="8">
        <f>[5]AVAILABILITY!AH26</f>
        <v>0</v>
      </c>
      <c r="BM28" s="8">
        <f t="shared" si="28"/>
        <v>0</v>
      </c>
    </row>
    <row r="29" spans="1:65" ht="23.25">
      <c r="A29" s="6">
        <v>25</v>
      </c>
      <c r="B29" s="7">
        <v>0.25</v>
      </c>
      <c r="C29" s="7">
        <v>0.26041666666666669</v>
      </c>
      <c r="D29" s="8">
        <f>[5]AVAILABILITY!D27</f>
        <v>1131</v>
      </c>
      <c r="E29" s="8">
        <f t="shared" si="0"/>
        <v>1131</v>
      </c>
      <c r="F29" s="8">
        <f>[5]AVAILABILITY!E27</f>
        <v>1131</v>
      </c>
      <c r="G29" s="8">
        <f t="shared" si="0"/>
        <v>1131</v>
      </c>
      <c r="H29" s="8">
        <f>[5]AVAILABILITY!F27</f>
        <v>1020</v>
      </c>
      <c r="I29" s="8">
        <v>1020</v>
      </c>
      <c r="J29" s="8">
        <f>[5]AVAILABILITY!G27</f>
        <v>1131</v>
      </c>
      <c r="K29" s="8">
        <f t="shared" si="2"/>
        <v>1131</v>
      </c>
      <c r="L29" s="8">
        <f>[5]AVAILABILITY!H27</f>
        <v>1055</v>
      </c>
      <c r="M29" s="8">
        <f t="shared" si="3"/>
        <v>1055</v>
      </c>
      <c r="N29" s="8">
        <f>[5]AVAILABILITY!I27</f>
        <v>1070</v>
      </c>
      <c r="O29" s="8">
        <f t="shared" si="4"/>
        <v>1070</v>
      </c>
      <c r="P29" s="8">
        <f>[5]AVAILABILITY!J27</f>
        <v>1131</v>
      </c>
      <c r="Q29" s="8">
        <f t="shared" si="5"/>
        <v>1131</v>
      </c>
      <c r="R29" s="8">
        <f>[5]AVAILABILITY!K27</f>
        <v>1131</v>
      </c>
      <c r="S29" s="8">
        <f t="shared" si="30"/>
        <v>1131</v>
      </c>
      <c r="T29" s="8">
        <f>[5]AVAILABILITY!L27</f>
        <v>565.5</v>
      </c>
      <c r="U29" s="8">
        <f t="shared" si="6"/>
        <v>565.5</v>
      </c>
      <c r="V29" s="8">
        <f>[5]AVAILABILITY!M27</f>
        <v>1131</v>
      </c>
      <c r="W29" s="8">
        <f t="shared" si="7"/>
        <v>1131</v>
      </c>
      <c r="X29" s="8">
        <f>[5]AVAILABILITY!N27</f>
        <v>1131</v>
      </c>
      <c r="Y29" s="8">
        <f t="shared" si="8"/>
        <v>1131</v>
      </c>
      <c r="Z29" s="8">
        <f>[5]AVAILABILITY!O27</f>
        <v>1131</v>
      </c>
      <c r="AA29" s="8">
        <f t="shared" si="9"/>
        <v>1131</v>
      </c>
      <c r="AB29" s="8">
        <f>[5]AVAILABILITY!P27</f>
        <v>1131</v>
      </c>
      <c r="AC29" s="8">
        <f t="shared" si="10"/>
        <v>1131</v>
      </c>
      <c r="AD29" s="8">
        <f>[5]AVAILABILITY!Q27</f>
        <v>1131</v>
      </c>
      <c r="AE29" s="8">
        <f t="shared" si="11"/>
        <v>1131</v>
      </c>
      <c r="AF29" s="8">
        <f>[5]AVAILABILITY!R27</f>
        <v>1131</v>
      </c>
      <c r="AG29" s="8">
        <f t="shared" si="12"/>
        <v>1131</v>
      </c>
      <c r="AH29" s="8">
        <f>[5]AVAILABILITY!S27</f>
        <v>1131</v>
      </c>
      <c r="AI29" s="8">
        <f t="shared" si="13"/>
        <v>1131</v>
      </c>
      <c r="AJ29" s="8">
        <f>[5]AVAILABILITY!T27</f>
        <v>1131</v>
      </c>
      <c r="AK29" s="8">
        <f t="shared" si="14"/>
        <v>1131</v>
      </c>
      <c r="AL29" s="8">
        <f>[5]AVAILABILITY!U27</f>
        <v>1131</v>
      </c>
      <c r="AM29" s="8">
        <f t="shared" si="15"/>
        <v>1131</v>
      </c>
      <c r="AN29" s="8">
        <f>[5]AVAILABILITY!V27</f>
        <v>1131</v>
      </c>
      <c r="AO29" s="8">
        <f t="shared" si="16"/>
        <v>1131</v>
      </c>
      <c r="AP29" s="8">
        <f>[5]AVAILABILITY!W27</f>
        <v>1131</v>
      </c>
      <c r="AQ29" s="8">
        <f t="shared" si="17"/>
        <v>1131</v>
      </c>
      <c r="AR29" s="8">
        <f>[5]AVAILABILITY!X27</f>
        <v>1131</v>
      </c>
      <c r="AS29" s="8">
        <f t="shared" si="18"/>
        <v>1131</v>
      </c>
      <c r="AT29" s="8">
        <f>[5]AVAILABILITY!Y27</f>
        <v>1131</v>
      </c>
      <c r="AU29" s="8">
        <f t="shared" si="19"/>
        <v>1131</v>
      </c>
      <c r="AV29" s="8">
        <f>[5]AVAILABILITY!Z27</f>
        <v>1131</v>
      </c>
      <c r="AW29" s="8">
        <f t="shared" si="20"/>
        <v>1131</v>
      </c>
      <c r="AX29" s="8">
        <f>[5]AVAILABILITY!AA27</f>
        <v>1131</v>
      </c>
      <c r="AY29" s="8">
        <f t="shared" si="21"/>
        <v>1131</v>
      </c>
      <c r="AZ29" s="8">
        <f>[5]AVAILABILITY!AB27</f>
        <v>1131</v>
      </c>
      <c r="BA29" s="8">
        <f t="shared" si="22"/>
        <v>1131</v>
      </c>
      <c r="BB29" s="8">
        <f>[5]AVAILABILITY!AC27</f>
        <v>1131</v>
      </c>
      <c r="BC29" s="8">
        <f t="shared" si="23"/>
        <v>1131</v>
      </c>
      <c r="BD29" s="8">
        <f>[5]AVAILABILITY!AD27</f>
        <v>1131</v>
      </c>
      <c r="BE29" s="8">
        <f t="shared" si="24"/>
        <v>1131</v>
      </c>
      <c r="BF29" s="8">
        <f>[5]AVAILABILITY!AE27</f>
        <v>1131</v>
      </c>
      <c r="BG29" s="8">
        <f t="shared" si="25"/>
        <v>1131</v>
      </c>
      <c r="BH29" s="8">
        <f>[5]AVAILABILITY!AF27</f>
        <v>0</v>
      </c>
      <c r="BI29" s="8">
        <f t="shared" si="26"/>
        <v>0</v>
      </c>
      <c r="BJ29" s="8">
        <f>[5]AVAILABILITY!AG27</f>
        <v>0</v>
      </c>
      <c r="BK29" s="8">
        <f t="shared" si="27"/>
        <v>0</v>
      </c>
      <c r="BL29" s="8">
        <f>[5]AVAILABILITY!AH27</f>
        <v>0</v>
      </c>
      <c r="BM29" s="8">
        <f t="shared" si="28"/>
        <v>0</v>
      </c>
    </row>
    <row r="30" spans="1:65" ht="23.25">
      <c r="A30" s="6">
        <v>26</v>
      </c>
      <c r="B30" s="7">
        <v>0.26041666666666669</v>
      </c>
      <c r="C30" s="7">
        <v>0.27083333333333331</v>
      </c>
      <c r="D30" s="8">
        <f>[5]AVAILABILITY!D28</f>
        <v>1131</v>
      </c>
      <c r="E30" s="8">
        <f t="shared" si="0"/>
        <v>1131</v>
      </c>
      <c r="F30" s="8">
        <f>[5]AVAILABILITY!E28</f>
        <v>1131</v>
      </c>
      <c r="G30" s="8">
        <f t="shared" si="0"/>
        <v>1131</v>
      </c>
      <c r="H30" s="8">
        <f>[5]AVAILABILITY!F28</f>
        <v>1020</v>
      </c>
      <c r="I30" s="8">
        <f t="shared" ref="I30:I58" si="31">+H30</f>
        <v>1020</v>
      </c>
      <c r="J30" s="8">
        <f>[5]AVAILABILITY!G28</f>
        <v>1131</v>
      </c>
      <c r="K30" s="8">
        <f t="shared" si="2"/>
        <v>1131</v>
      </c>
      <c r="L30" s="8">
        <f>[5]AVAILABILITY!H28</f>
        <v>1055</v>
      </c>
      <c r="M30" s="8">
        <f t="shared" si="3"/>
        <v>1055</v>
      </c>
      <c r="N30" s="8">
        <f>[5]AVAILABILITY!I28</f>
        <v>1070</v>
      </c>
      <c r="O30" s="8">
        <f t="shared" si="4"/>
        <v>1070</v>
      </c>
      <c r="P30" s="8">
        <f>[5]AVAILABILITY!J28</f>
        <v>1131</v>
      </c>
      <c r="Q30" s="8">
        <f t="shared" si="5"/>
        <v>1131</v>
      </c>
      <c r="R30" s="8">
        <f>[5]AVAILABILITY!K28</f>
        <v>1131</v>
      </c>
      <c r="S30" s="8">
        <f t="shared" si="30"/>
        <v>1131</v>
      </c>
      <c r="T30" s="8">
        <f>[5]AVAILABILITY!L28</f>
        <v>565.5</v>
      </c>
      <c r="U30" s="8">
        <f t="shared" si="6"/>
        <v>565.5</v>
      </c>
      <c r="V30" s="8">
        <f>[5]AVAILABILITY!M28</f>
        <v>1131</v>
      </c>
      <c r="W30" s="8">
        <f t="shared" si="7"/>
        <v>1131</v>
      </c>
      <c r="X30" s="8">
        <f>[5]AVAILABILITY!N28</f>
        <v>1131</v>
      </c>
      <c r="Y30" s="8">
        <f t="shared" si="8"/>
        <v>1131</v>
      </c>
      <c r="Z30" s="8">
        <f>[5]AVAILABILITY!O28</f>
        <v>1131</v>
      </c>
      <c r="AA30" s="8">
        <f t="shared" si="9"/>
        <v>1131</v>
      </c>
      <c r="AB30" s="8">
        <f>[5]AVAILABILITY!P28</f>
        <v>1131</v>
      </c>
      <c r="AC30" s="8">
        <f t="shared" si="10"/>
        <v>1131</v>
      </c>
      <c r="AD30" s="8">
        <f>[5]AVAILABILITY!Q28</f>
        <v>1131</v>
      </c>
      <c r="AE30" s="8">
        <f t="shared" si="11"/>
        <v>1131</v>
      </c>
      <c r="AF30" s="8">
        <f>[5]AVAILABILITY!R28</f>
        <v>1131</v>
      </c>
      <c r="AG30" s="8">
        <f t="shared" si="12"/>
        <v>1131</v>
      </c>
      <c r="AH30" s="8">
        <f>[5]AVAILABILITY!S28</f>
        <v>1131</v>
      </c>
      <c r="AI30" s="8">
        <f t="shared" si="13"/>
        <v>1131</v>
      </c>
      <c r="AJ30" s="8">
        <f>[5]AVAILABILITY!T28</f>
        <v>1131</v>
      </c>
      <c r="AK30" s="8">
        <f t="shared" si="14"/>
        <v>1131</v>
      </c>
      <c r="AL30" s="8">
        <f>[5]AVAILABILITY!U28</f>
        <v>1131</v>
      </c>
      <c r="AM30" s="8">
        <f t="shared" si="15"/>
        <v>1131</v>
      </c>
      <c r="AN30" s="8">
        <f>[5]AVAILABILITY!V28</f>
        <v>1131</v>
      </c>
      <c r="AO30" s="8">
        <f t="shared" si="16"/>
        <v>1131</v>
      </c>
      <c r="AP30" s="8">
        <f>[5]AVAILABILITY!W28</f>
        <v>1131</v>
      </c>
      <c r="AQ30" s="8">
        <f t="shared" si="17"/>
        <v>1131</v>
      </c>
      <c r="AR30" s="8">
        <f>[5]AVAILABILITY!X28</f>
        <v>1131</v>
      </c>
      <c r="AS30" s="8">
        <f t="shared" si="18"/>
        <v>1131</v>
      </c>
      <c r="AT30" s="8">
        <f>[5]AVAILABILITY!Y28</f>
        <v>1131</v>
      </c>
      <c r="AU30" s="8">
        <f t="shared" si="19"/>
        <v>1131</v>
      </c>
      <c r="AV30" s="8">
        <f>[5]AVAILABILITY!Z28</f>
        <v>1131</v>
      </c>
      <c r="AW30" s="8">
        <f t="shared" si="20"/>
        <v>1131</v>
      </c>
      <c r="AX30" s="8">
        <f>[5]AVAILABILITY!AA28</f>
        <v>1131</v>
      </c>
      <c r="AY30" s="8">
        <f t="shared" si="21"/>
        <v>1131</v>
      </c>
      <c r="AZ30" s="8">
        <f>[5]AVAILABILITY!AB28</f>
        <v>1131</v>
      </c>
      <c r="BA30" s="8">
        <f t="shared" si="22"/>
        <v>1131</v>
      </c>
      <c r="BB30" s="8">
        <f>[5]AVAILABILITY!AC28</f>
        <v>1131</v>
      </c>
      <c r="BC30" s="8">
        <f t="shared" si="23"/>
        <v>1131</v>
      </c>
      <c r="BD30" s="8">
        <f>[5]AVAILABILITY!AD28</f>
        <v>1131</v>
      </c>
      <c r="BE30" s="8">
        <f t="shared" si="24"/>
        <v>1131</v>
      </c>
      <c r="BF30" s="8">
        <f>[5]AVAILABILITY!AE28</f>
        <v>1131</v>
      </c>
      <c r="BG30" s="8">
        <f t="shared" si="25"/>
        <v>1131</v>
      </c>
      <c r="BH30" s="8">
        <f>[5]AVAILABILITY!AF28</f>
        <v>0</v>
      </c>
      <c r="BI30" s="8">
        <f t="shared" si="26"/>
        <v>0</v>
      </c>
      <c r="BJ30" s="8">
        <f>[5]AVAILABILITY!AG28</f>
        <v>0</v>
      </c>
      <c r="BK30" s="8">
        <f t="shared" si="27"/>
        <v>0</v>
      </c>
      <c r="BL30" s="8">
        <f>[5]AVAILABILITY!AH28</f>
        <v>0</v>
      </c>
      <c r="BM30" s="8">
        <f t="shared" si="28"/>
        <v>0</v>
      </c>
    </row>
    <row r="31" spans="1:65" ht="23.25">
      <c r="A31" s="6">
        <v>27</v>
      </c>
      <c r="B31" s="7">
        <v>0.27083333333333331</v>
      </c>
      <c r="C31" s="7">
        <v>0.28125</v>
      </c>
      <c r="D31" s="8">
        <f>[5]AVAILABILITY!D29</f>
        <v>1131</v>
      </c>
      <c r="E31" s="8">
        <f t="shared" si="0"/>
        <v>1131</v>
      </c>
      <c r="F31" s="8">
        <f>[5]AVAILABILITY!E29</f>
        <v>1131</v>
      </c>
      <c r="G31" s="8">
        <f t="shared" si="0"/>
        <v>1131</v>
      </c>
      <c r="H31" s="8">
        <f>[5]AVAILABILITY!F29</f>
        <v>1020</v>
      </c>
      <c r="I31" s="8">
        <f t="shared" si="31"/>
        <v>1020</v>
      </c>
      <c r="J31" s="8">
        <f>[5]AVAILABILITY!G29</f>
        <v>1131</v>
      </c>
      <c r="K31" s="8">
        <f t="shared" si="2"/>
        <v>1131</v>
      </c>
      <c r="L31" s="8">
        <f>[5]AVAILABILITY!H29</f>
        <v>1055</v>
      </c>
      <c r="M31" s="8">
        <f t="shared" si="3"/>
        <v>1055</v>
      </c>
      <c r="N31" s="8">
        <f>[5]AVAILABILITY!I29</f>
        <v>1070</v>
      </c>
      <c r="O31" s="8">
        <f t="shared" si="4"/>
        <v>1070</v>
      </c>
      <c r="P31" s="8">
        <f>[5]AVAILABILITY!J29</f>
        <v>1131</v>
      </c>
      <c r="Q31" s="8">
        <f t="shared" si="5"/>
        <v>1131</v>
      </c>
      <c r="R31" s="8">
        <f>[5]AVAILABILITY!K29</f>
        <v>1131</v>
      </c>
      <c r="S31" s="8">
        <f t="shared" si="30"/>
        <v>1131</v>
      </c>
      <c r="T31" s="8">
        <f>[5]AVAILABILITY!L29</f>
        <v>565.5</v>
      </c>
      <c r="U31" s="8">
        <f t="shared" si="6"/>
        <v>565.5</v>
      </c>
      <c r="V31" s="8">
        <f>[5]AVAILABILITY!M29</f>
        <v>1131</v>
      </c>
      <c r="W31" s="8">
        <f t="shared" si="7"/>
        <v>1131</v>
      </c>
      <c r="X31" s="8">
        <f>[5]AVAILABILITY!N29</f>
        <v>1131</v>
      </c>
      <c r="Y31" s="8">
        <f t="shared" si="8"/>
        <v>1131</v>
      </c>
      <c r="Z31" s="8">
        <f>[5]AVAILABILITY!O29</f>
        <v>1131</v>
      </c>
      <c r="AA31" s="8">
        <f t="shared" si="9"/>
        <v>1131</v>
      </c>
      <c r="AB31" s="8">
        <f>[5]AVAILABILITY!P29</f>
        <v>1131</v>
      </c>
      <c r="AC31" s="8">
        <f t="shared" si="10"/>
        <v>1131</v>
      </c>
      <c r="AD31" s="8">
        <f>[5]AVAILABILITY!Q29</f>
        <v>1131</v>
      </c>
      <c r="AE31" s="8">
        <f t="shared" si="11"/>
        <v>1131</v>
      </c>
      <c r="AF31" s="8">
        <f>[5]AVAILABILITY!R29</f>
        <v>1131</v>
      </c>
      <c r="AG31" s="8">
        <f t="shared" si="12"/>
        <v>1131</v>
      </c>
      <c r="AH31" s="8">
        <f>[5]AVAILABILITY!S29</f>
        <v>1131</v>
      </c>
      <c r="AI31" s="8">
        <f t="shared" si="13"/>
        <v>1131</v>
      </c>
      <c r="AJ31" s="8">
        <f>[5]AVAILABILITY!T29</f>
        <v>1131</v>
      </c>
      <c r="AK31" s="8">
        <f t="shared" si="14"/>
        <v>1131</v>
      </c>
      <c r="AL31" s="8">
        <f>[5]AVAILABILITY!U29</f>
        <v>1131</v>
      </c>
      <c r="AM31" s="8">
        <f t="shared" si="15"/>
        <v>1131</v>
      </c>
      <c r="AN31" s="8">
        <f>[5]AVAILABILITY!V29</f>
        <v>1131</v>
      </c>
      <c r="AO31" s="8">
        <f t="shared" si="16"/>
        <v>1131</v>
      </c>
      <c r="AP31" s="8">
        <f>[5]AVAILABILITY!W29</f>
        <v>1131</v>
      </c>
      <c r="AQ31" s="8">
        <f t="shared" si="17"/>
        <v>1131</v>
      </c>
      <c r="AR31" s="8">
        <f>[5]AVAILABILITY!X29</f>
        <v>1131</v>
      </c>
      <c r="AS31" s="8">
        <f t="shared" si="18"/>
        <v>1131</v>
      </c>
      <c r="AT31" s="8">
        <f>[5]AVAILABILITY!Y29</f>
        <v>1131</v>
      </c>
      <c r="AU31" s="8">
        <f t="shared" si="19"/>
        <v>1131</v>
      </c>
      <c r="AV31" s="8">
        <f>[5]AVAILABILITY!Z29</f>
        <v>1131</v>
      </c>
      <c r="AW31" s="8">
        <f t="shared" si="20"/>
        <v>1131</v>
      </c>
      <c r="AX31" s="8">
        <f>[5]AVAILABILITY!AA29</f>
        <v>1131</v>
      </c>
      <c r="AY31" s="8">
        <f t="shared" si="21"/>
        <v>1131</v>
      </c>
      <c r="AZ31" s="8">
        <f>[5]AVAILABILITY!AB29</f>
        <v>1131</v>
      </c>
      <c r="BA31" s="8">
        <f t="shared" si="22"/>
        <v>1131</v>
      </c>
      <c r="BB31" s="8">
        <f>[5]AVAILABILITY!AC29</f>
        <v>1131</v>
      </c>
      <c r="BC31" s="8">
        <f t="shared" si="23"/>
        <v>1131</v>
      </c>
      <c r="BD31" s="8">
        <f>[5]AVAILABILITY!AD29</f>
        <v>1131</v>
      </c>
      <c r="BE31" s="8">
        <f t="shared" si="24"/>
        <v>1131</v>
      </c>
      <c r="BF31" s="8">
        <f>[5]AVAILABILITY!AE29</f>
        <v>1131</v>
      </c>
      <c r="BG31" s="8">
        <f t="shared" si="25"/>
        <v>1131</v>
      </c>
      <c r="BH31" s="8">
        <f>[5]AVAILABILITY!AF29</f>
        <v>0</v>
      </c>
      <c r="BI31" s="8">
        <f t="shared" si="26"/>
        <v>0</v>
      </c>
      <c r="BJ31" s="8">
        <f>[5]AVAILABILITY!AG29</f>
        <v>0</v>
      </c>
      <c r="BK31" s="8">
        <f t="shared" si="27"/>
        <v>0</v>
      </c>
      <c r="BL31" s="8">
        <f>[5]AVAILABILITY!AH29</f>
        <v>0</v>
      </c>
      <c r="BM31" s="8">
        <f t="shared" si="28"/>
        <v>0</v>
      </c>
    </row>
    <row r="32" spans="1:65" ht="23.25">
      <c r="A32" s="6">
        <v>28</v>
      </c>
      <c r="B32" s="7">
        <v>0.28125</v>
      </c>
      <c r="C32" s="7">
        <v>0.29166666666666669</v>
      </c>
      <c r="D32" s="8">
        <f>[5]AVAILABILITY!D30</f>
        <v>1131</v>
      </c>
      <c r="E32" s="8">
        <f t="shared" si="0"/>
        <v>1131</v>
      </c>
      <c r="F32" s="8">
        <f>[5]AVAILABILITY!E30</f>
        <v>1131</v>
      </c>
      <c r="G32" s="8">
        <f t="shared" si="0"/>
        <v>1131</v>
      </c>
      <c r="H32" s="8">
        <f>[5]AVAILABILITY!F30</f>
        <v>1020</v>
      </c>
      <c r="I32" s="8">
        <f t="shared" si="31"/>
        <v>1020</v>
      </c>
      <c r="J32" s="8">
        <f>[5]AVAILABILITY!G30</f>
        <v>1131</v>
      </c>
      <c r="K32" s="8">
        <f t="shared" si="2"/>
        <v>1131</v>
      </c>
      <c r="L32" s="8">
        <f>[5]AVAILABILITY!H30</f>
        <v>1055</v>
      </c>
      <c r="M32" s="8">
        <f t="shared" si="3"/>
        <v>1055</v>
      </c>
      <c r="N32" s="8">
        <f>[5]AVAILABILITY!I30</f>
        <v>1070</v>
      </c>
      <c r="O32" s="8">
        <f t="shared" si="4"/>
        <v>1070</v>
      </c>
      <c r="P32" s="8">
        <f>[5]AVAILABILITY!J30</f>
        <v>1131</v>
      </c>
      <c r="Q32" s="8">
        <f t="shared" si="5"/>
        <v>1131</v>
      </c>
      <c r="R32" s="8">
        <f>[5]AVAILABILITY!K30</f>
        <v>1131</v>
      </c>
      <c r="S32" s="8">
        <f t="shared" si="30"/>
        <v>1131</v>
      </c>
      <c r="T32" s="8">
        <f>[5]AVAILABILITY!L30</f>
        <v>565.5</v>
      </c>
      <c r="U32" s="8">
        <f t="shared" si="6"/>
        <v>565.5</v>
      </c>
      <c r="V32" s="8">
        <f>[5]AVAILABILITY!M30</f>
        <v>1131</v>
      </c>
      <c r="W32" s="8">
        <f t="shared" si="7"/>
        <v>1131</v>
      </c>
      <c r="X32" s="8">
        <f>[5]AVAILABILITY!N30</f>
        <v>1131</v>
      </c>
      <c r="Y32" s="8">
        <f t="shared" si="8"/>
        <v>1131</v>
      </c>
      <c r="Z32" s="8">
        <f>[5]AVAILABILITY!O30</f>
        <v>1131</v>
      </c>
      <c r="AA32" s="8">
        <f t="shared" si="9"/>
        <v>1131</v>
      </c>
      <c r="AB32" s="8">
        <f>[5]AVAILABILITY!P30</f>
        <v>1131</v>
      </c>
      <c r="AC32" s="8">
        <f t="shared" si="10"/>
        <v>1131</v>
      </c>
      <c r="AD32" s="8">
        <f>[5]AVAILABILITY!Q30</f>
        <v>1131</v>
      </c>
      <c r="AE32" s="8">
        <f t="shared" si="11"/>
        <v>1131</v>
      </c>
      <c r="AF32" s="8">
        <f>[5]AVAILABILITY!R30</f>
        <v>1131</v>
      </c>
      <c r="AG32" s="8">
        <f t="shared" si="12"/>
        <v>1131</v>
      </c>
      <c r="AH32" s="8">
        <f>[5]AVAILABILITY!S30</f>
        <v>1131</v>
      </c>
      <c r="AI32" s="8">
        <f t="shared" si="13"/>
        <v>1131</v>
      </c>
      <c r="AJ32" s="8">
        <f>[5]AVAILABILITY!T30</f>
        <v>1131</v>
      </c>
      <c r="AK32" s="8">
        <f t="shared" si="14"/>
        <v>1131</v>
      </c>
      <c r="AL32" s="8">
        <f>[5]AVAILABILITY!U30</f>
        <v>1131</v>
      </c>
      <c r="AM32" s="8">
        <f t="shared" si="15"/>
        <v>1131</v>
      </c>
      <c r="AN32" s="8">
        <f>[5]AVAILABILITY!V30</f>
        <v>1131</v>
      </c>
      <c r="AO32" s="8">
        <f t="shared" si="16"/>
        <v>1131</v>
      </c>
      <c r="AP32" s="8">
        <f>[5]AVAILABILITY!W30</f>
        <v>1131</v>
      </c>
      <c r="AQ32" s="8">
        <f t="shared" si="17"/>
        <v>1131</v>
      </c>
      <c r="AR32" s="8">
        <f>[5]AVAILABILITY!X30</f>
        <v>1131</v>
      </c>
      <c r="AS32" s="8">
        <f t="shared" si="18"/>
        <v>1131</v>
      </c>
      <c r="AT32" s="8">
        <f>[5]AVAILABILITY!Y30</f>
        <v>1131</v>
      </c>
      <c r="AU32" s="8">
        <f t="shared" si="19"/>
        <v>1131</v>
      </c>
      <c r="AV32" s="8">
        <f>[5]AVAILABILITY!Z30</f>
        <v>1131</v>
      </c>
      <c r="AW32" s="8">
        <f t="shared" si="20"/>
        <v>1131</v>
      </c>
      <c r="AX32" s="8">
        <f>[5]AVAILABILITY!AA30</f>
        <v>1131</v>
      </c>
      <c r="AY32" s="8">
        <f t="shared" si="21"/>
        <v>1131</v>
      </c>
      <c r="AZ32" s="8">
        <f>[5]AVAILABILITY!AB30</f>
        <v>1131</v>
      </c>
      <c r="BA32" s="8">
        <f t="shared" si="22"/>
        <v>1131</v>
      </c>
      <c r="BB32" s="8">
        <f>[5]AVAILABILITY!AC30</f>
        <v>1131</v>
      </c>
      <c r="BC32" s="8">
        <f t="shared" si="23"/>
        <v>1131</v>
      </c>
      <c r="BD32" s="8">
        <f>[5]AVAILABILITY!AD30</f>
        <v>1131</v>
      </c>
      <c r="BE32" s="8">
        <f t="shared" si="24"/>
        <v>1131</v>
      </c>
      <c r="BF32" s="8">
        <f>[5]AVAILABILITY!AE30</f>
        <v>1131</v>
      </c>
      <c r="BG32" s="8">
        <f t="shared" si="25"/>
        <v>1131</v>
      </c>
      <c r="BH32" s="8">
        <f>[5]AVAILABILITY!AF30</f>
        <v>0</v>
      </c>
      <c r="BI32" s="8">
        <f t="shared" si="26"/>
        <v>0</v>
      </c>
      <c r="BJ32" s="8">
        <f>[5]AVAILABILITY!AG30</f>
        <v>0</v>
      </c>
      <c r="BK32" s="8">
        <f t="shared" si="27"/>
        <v>0</v>
      </c>
      <c r="BL32" s="8">
        <f>[5]AVAILABILITY!AH30</f>
        <v>0</v>
      </c>
      <c r="BM32" s="8">
        <f t="shared" si="28"/>
        <v>0</v>
      </c>
    </row>
    <row r="33" spans="1:65" ht="23.25">
      <c r="A33" s="6">
        <v>29</v>
      </c>
      <c r="B33" s="7">
        <v>0.29166666666666669</v>
      </c>
      <c r="C33" s="7">
        <v>0.30208333333333331</v>
      </c>
      <c r="D33" s="8">
        <f>[5]AVAILABILITY!D31</f>
        <v>1131</v>
      </c>
      <c r="E33" s="8">
        <f t="shared" si="0"/>
        <v>1131</v>
      </c>
      <c r="F33" s="8">
        <f>[5]AVAILABILITY!E31</f>
        <v>1131</v>
      </c>
      <c r="G33" s="8">
        <f t="shared" si="0"/>
        <v>1131</v>
      </c>
      <c r="H33" s="8">
        <f>[5]AVAILABILITY!F31</f>
        <v>1020</v>
      </c>
      <c r="I33" s="8">
        <f t="shared" si="31"/>
        <v>1020</v>
      </c>
      <c r="J33" s="8">
        <f>[5]AVAILABILITY!G31</f>
        <v>1131</v>
      </c>
      <c r="K33" s="8">
        <f t="shared" si="2"/>
        <v>1131</v>
      </c>
      <c r="L33" s="8">
        <f>[5]AVAILABILITY!H31</f>
        <v>1055</v>
      </c>
      <c r="M33" s="8">
        <f t="shared" si="3"/>
        <v>1055</v>
      </c>
      <c r="N33" s="8">
        <f>[5]AVAILABILITY!I31</f>
        <v>1070</v>
      </c>
      <c r="O33" s="8">
        <f t="shared" si="4"/>
        <v>1070</v>
      </c>
      <c r="P33" s="8">
        <f>[5]AVAILABILITY!J31</f>
        <v>1131</v>
      </c>
      <c r="Q33" s="8">
        <f t="shared" si="5"/>
        <v>1131</v>
      </c>
      <c r="R33" s="8">
        <f>[5]AVAILABILITY!K31</f>
        <v>1131</v>
      </c>
      <c r="S33" s="8">
        <f t="shared" si="30"/>
        <v>1131</v>
      </c>
      <c r="T33" s="8">
        <f>[5]AVAILABILITY!L31</f>
        <v>565.5</v>
      </c>
      <c r="U33" s="8">
        <f t="shared" si="6"/>
        <v>565.5</v>
      </c>
      <c r="V33" s="8">
        <f>[5]AVAILABILITY!M31</f>
        <v>1131</v>
      </c>
      <c r="W33" s="8">
        <f t="shared" si="7"/>
        <v>1131</v>
      </c>
      <c r="X33" s="8">
        <f>[5]AVAILABILITY!N31</f>
        <v>1131</v>
      </c>
      <c r="Y33" s="8">
        <f t="shared" si="8"/>
        <v>1131</v>
      </c>
      <c r="Z33" s="8">
        <f>[5]AVAILABILITY!O31</f>
        <v>1131</v>
      </c>
      <c r="AA33" s="8">
        <f t="shared" si="9"/>
        <v>1131</v>
      </c>
      <c r="AB33" s="8">
        <f>[5]AVAILABILITY!P31</f>
        <v>1131</v>
      </c>
      <c r="AC33" s="8">
        <f t="shared" si="10"/>
        <v>1131</v>
      </c>
      <c r="AD33" s="8">
        <f>[5]AVAILABILITY!Q31</f>
        <v>1131</v>
      </c>
      <c r="AE33" s="8">
        <f t="shared" si="11"/>
        <v>1131</v>
      </c>
      <c r="AF33" s="8">
        <f>[5]AVAILABILITY!R31</f>
        <v>1131</v>
      </c>
      <c r="AG33" s="8">
        <f t="shared" si="12"/>
        <v>1131</v>
      </c>
      <c r="AH33" s="8">
        <f>[5]AVAILABILITY!S31</f>
        <v>1131</v>
      </c>
      <c r="AI33" s="8">
        <f t="shared" si="13"/>
        <v>1131</v>
      </c>
      <c r="AJ33" s="8">
        <f>[5]AVAILABILITY!T31</f>
        <v>1131</v>
      </c>
      <c r="AK33" s="8">
        <f t="shared" si="14"/>
        <v>1131</v>
      </c>
      <c r="AL33" s="8">
        <f>[5]AVAILABILITY!U31</f>
        <v>1131</v>
      </c>
      <c r="AM33" s="8">
        <f t="shared" si="15"/>
        <v>1131</v>
      </c>
      <c r="AN33" s="8">
        <f>[5]AVAILABILITY!V31</f>
        <v>1131</v>
      </c>
      <c r="AO33" s="8">
        <f t="shared" si="16"/>
        <v>1131</v>
      </c>
      <c r="AP33" s="8">
        <f>[5]AVAILABILITY!W31</f>
        <v>1131</v>
      </c>
      <c r="AQ33" s="8">
        <f t="shared" si="17"/>
        <v>1131</v>
      </c>
      <c r="AR33" s="8">
        <f>[5]AVAILABILITY!X31</f>
        <v>1131</v>
      </c>
      <c r="AS33" s="8">
        <f t="shared" si="18"/>
        <v>1131</v>
      </c>
      <c r="AT33" s="8">
        <f>[5]AVAILABILITY!Y31</f>
        <v>1131</v>
      </c>
      <c r="AU33" s="8">
        <f t="shared" si="19"/>
        <v>1131</v>
      </c>
      <c r="AV33" s="8">
        <f>[5]AVAILABILITY!Z31</f>
        <v>1131</v>
      </c>
      <c r="AW33" s="8">
        <f t="shared" si="20"/>
        <v>1131</v>
      </c>
      <c r="AX33" s="8">
        <f>[5]AVAILABILITY!AA31</f>
        <v>1131</v>
      </c>
      <c r="AY33" s="8">
        <f t="shared" si="21"/>
        <v>1131</v>
      </c>
      <c r="AZ33" s="8">
        <f>[5]AVAILABILITY!AB31</f>
        <v>1131</v>
      </c>
      <c r="BA33" s="8">
        <f t="shared" si="22"/>
        <v>1131</v>
      </c>
      <c r="BB33" s="8">
        <f>[5]AVAILABILITY!AC31</f>
        <v>1131</v>
      </c>
      <c r="BC33" s="8">
        <f t="shared" si="23"/>
        <v>1131</v>
      </c>
      <c r="BD33" s="8">
        <f>[5]AVAILABILITY!AD31</f>
        <v>1131</v>
      </c>
      <c r="BE33" s="8">
        <f t="shared" si="24"/>
        <v>1131</v>
      </c>
      <c r="BF33" s="8">
        <f>[5]AVAILABILITY!AE31</f>
        <v>1131</v>
      </c>
      <c r="BG33" s="8">
        <f t="shared" si="25"/>
        <v>1131</v>
      </c>
      <c r="BH33" s="8">
        <f>[5]AVAILABILITY!AF31</f>
        <v>0</v>
      </c>
      <c r="BI33" s="8">
        <f t="shared" si="26"/>
        <v>0</v>
      </c>
      <c r="BJ33" s="8">
        <f>[5]AVAILABILITY!AG31</f>
        <v>0</v>
      </c>
      <c r="BK33" s="8">
        <f t="shared" si="27"/>
        <v>0</v>
      </c>
      <c r="BL33" s="8">
        <f>[5]AVAILABILITY!AH31</f>
        <v>0</v>
      </c>
      <c r="BM33" s="8">
        <f t="shared" si="28"/>
        <v>0</v>
      </c>
    </row>
    <row r="34" spans="1:65" ht="23.25">
      <c r="A34" s="6">
        <v>30</v>
      </c>
      <c r="B34" s="7">
        <v>0.30208333333333331</v>
      </c>
      <c r="C34" s="7">
        <v>0.3125</v>
      </c>
      <c r="D34" s="8">
        <f>[5]AVAILABILITY!D32</f>
        <v>1131</v>
      </c>
      <c r="E34" s="8">
        <f t="shared" si="0"/>
        <v>1131</v>
      </c>
      <c r="F34" s="8">
        <f>[5]AVAILABILITY!E32</f>
        <v>1131</v>
      </c>
      <c r="G34" s="8">
        <f t="shared" si="0"/>
        <v>1131</v>
      </c>
      <c r="H34" s="8">
        <f>[5]AVAILABILITY!F32</f>
        <v>1020</v>
      </c>
      <c r="I34" s="8">
        <f t="shared" si="31"/>
        <v>1020</v>
      </c>
      <c r="J34" s="8">
        <f>[5]AVAILABILITY!G32</f>
        <v>1131</v>
      </c>
      <c r="K34" s="8">
        <f t="shared" si="2"/>
        <v>1131</v>
      </c>
      <c r="L34" s="8">
        <f>[5]AVAILABILITY!H32</f>
        <v>1055</v>
      </c>
      <c r="M34" s="8">
        <f t="shared" si="3"/>
        <v>1055</v>
      </c>
      <c r="N34" s="8">
        <f>[5]AVAILABILITY!I32</f>
        <v>1070</v>
      </c>
      <c r="O34" s="8">
        <f t="shared" si="4"/>
        <v>1070</v>
      </c>
      <c r="P34" s="8">
        <f>[5]AVAILABILITY!J32</f>
        <v>1131</v>
      </c>
      <c r="Q34" s="8">
        <f t="shared" si="5"/>
        <v>1131</v>
      </c>
      <c r="R34" s="8">
        <f>[5]AVAILABILITY!K32</f>
        <v>1131</v>
      </c>
      <c r="S34" s="8">
        <f t="shared" si="30"/>
        <v>1131</v>
      </c>
      <c r="T34" s="8">
        <f>[5]AVAILABILITY!L32</f>
        <v>565.5</v>
      </c>
      <c r="U34" s="8">
        <f t="shared" si="6"/>
        <v>565.5</v>
      </c>
      <c r="V34" s="8">
        <f>[5]AVAILABILITY!M32</f>
        <v>1131</v>
      </c>
      <c r="W34" s="8">
        <f t="shared" si="7"/>
        <v>1131</v>
      </c>
      <c r="X34" s="8">
        <f>[5]AVAILABILITY!N32</f>
        <v>1131</v>
      </c>
      <c r="Y34" s="8">
        <f t="shared" si="8"/>
        <v>1131</v>
      </c>
      <c r="Z34" s="8">
        <f>[5]AVAILABILITY!O32</f>
        <v>1131</v>
      </c>
      <c r="AA34" s="8">
        <f t="shared" si="9"/>
        <v>1131</v>
      </c>
      <c r="AB34" s="8">
        <f>[5]AVAILABILITY!P32</f>
        <v>1131</v>
      </c>
      <c r="AC34" s="8">
        <f t="shared" si="10"/>
        <v>1131</v>
      </c>
      <c r="AD34" s="8">
        <f>[5]AVAILABILITY!Q32</f>
        <v>1131</v>
      </c>
      <c r="AE34" s="8">
        <f t="shared" si="11"/>
        <v>1131</v>
      </c>
      <c r="AF34" s="8">
        <f>[5]AVAILABILITY!R32</f>
        <v>1131</v>
      </c>
      <c r="AG34" s="8">
        <f t="shared" si="12"/>
        <v>1131</v>
      </c>
      <c r="AH34" s="8">
        <f>[5]AVAILABILITY!S32</f>
        <v>1131</v>
      </c>
      <c r="AI34" s="8">
        <f t="shared" si="13"/>
        <v>1131</v>
      </c>
      <c r="AJ34" s="8">
        <f>[5]AVAILABILITY!T32</f>
        <v>1131</v>
      </c>
      <c r="AK34" s="8">
        <f t="shared" si="14"/>
        <v>1131</v>
      </c>
      <c r="AL34" s="8">
        <f>[5]AVAILABILITY!U32</f>
        <v>1131</v>
      </c>
      <c r="AM34" s="8">
        <f t="shared" si="15"/>
        <v>1131</v>
      </c>
      <c r="AN34" s="8">
        <f>[5]AVAILABILITY!V32</f>
        <v>1131</v>
      </c>
      <c r="AO34" s="8">
        <f t="shared" si="16"/>
        <v>1131</v>
      </c>
      <c r="AP34" s="8">
        <f>[5]AVAILABILITY!W32</f>
        <v>1131</v>
      </c>
      <c r="AQ34" s="8">
        <f t="shared" si="17"/>
        <v>1131</v>
      </c>
      <c r="AR34" s="8">
        <f>[5]AVAILABILITY!X32</f>
        <v>1131</v>
      </c>
      <c r="AS34" s="8">
        <f t="shared" si="18"/>
        <v>1131</v>
      </c>
      <c r="AT34" s="8">
        <f>[5]AVAILABILITY!Y32</f>
        <v>1131</v>
      </c>
      <c r="AU34" s="8">
        <f t="shared" si="19"/>
        <v>1131</v>
      </c>
      <c r="AV34" s="8">
        <f>[5]AVAILABILITY!Z32</f>
        <v>1131</v>
      </c>
      <c r="AW34" s="8">
        <f t="shared" si="20"/>
        <v>1131</v>
      </c>
      <c r="AX34" s="8">
        <f>[5]AVAILABILITY!AA32</f>
        <v>1131</v>
      </c>
      <c r="AY34" s="8">
        <f t="shared" si="21"/>
        <v>1131</v>
      </c>
      <c r="AZ34" s="8">
        <f>[5]AVAILABILITY!AB32</f>
        <v>1131</v>
      </c>
      <c r="BA34" s="8">
        <f t="shared" si="22"/>
        <v>1131</v>
      </c>
      <c r="BB34" s="8">
        <f>[5]AVAILABILITY!AC32</f>
        <v>1131</v>
      </c>
      <c r="BC34" s="8">
        <f t="shared" si="23"/>
        <v>1131</v>
      </c>
      <c r="BD34" s="8">
        <f>[5]AVAILABILITY!AD32</f>
        <v>1131</v>
      </c>
      <c r="BE34" s="8">
        <f t="shared" si="24"/>
        <v>1131</v>
      </c>
      <c r="BF34" s="8">
        <f>[5]AVAILABILITY!AE32</f>
        <v>1131</v>
      </c>
      <c r="BG34" s="8">
        <f t="shared" si="25"/>
        <v>1131</v>
      </c>
      <c r="BH34" s="8">
        <f>[5]AVAILABILITY!AF32</f>
        <v>0</v>
      </c>
      <c r="BI34" s="8">
        <f t="shared" si="26"/>
        <v>0</v>
      </c>
      <c r="BJ34" s="8">
        <f>[5]AVAILABILITY!AG32</f>
        <v>0</v>
      </c>
      <c r="BK34" s="8">
        <f t="shared" si="27"/>
        <v>0</v>
      </c>
      <c r="BL34" s="8">
        <f>[5]AVAILABILITY!AH32</f>
        <v>0</v>
      </c>
      <c r="BM34" s="8">
        <f t="shared" si="28"/>
        <v>0</v>
      </c>
    </row>
    <row r="35" spans="1:65" ht="23.25">
      <c r="A35" s="6">
        <v>31</v>
      </c>
      <c r="B35" s="7">
        <v>0.3125</v>
      </c>
      <c r="C35" s="7">
        <v>0.32291666666666669</v>
      </c>
      <c r="D35" s="8">
        <f>[5]AVAILABILITY!D33</f>
        <v>1131</v>
      </c>
      <c r="E35" s="8">
        <f t="shared" si="0"/>
        <v>1131</v>
      </c>
      <c r="F35" s="8">
        <f>[5]AVAILABILITY!E33</f>
        <v>1131</v>
      </c>
      <c r="G35" s="8">
        <f t="shared" si="0"/>
        <v>1131</v>
      </c>
      <c r="H35" s="8">
        <f>[5]AVAILABILITY!F33</f>
        <v>1020</v>
      </c>
      <c r="I35" s="8">
        <f t="shared" si="31"/>
        <v>1020</v>
      </c>
      <c r="J35" s="8">
        <f>[5]AVAILABILITY!G33</f>
        <v>1131</v>
      </c>
      <c r="K35" s="8">
        <f t="shared" si="2"/>
        <v>1131</v>
      </c>
      <c r="L35" s="8">
        <f>[5]AVAILABILITY!H33</f>
        <v>1055</v>
      </c>
      <c r="M35" s="8">
        <f t="shared" si="3"/>
        <v>1055</v>
      </c>
      <c r="N35" s="8">
        <f>[5]AVAILABILITY!I33</f>
        <v>1070</v>
      </c>
      <c r="O35" s="8">
        <f t="shared" si="4"/>
        <v>1070</v>
      </c>
      <c r="P35" s="8">
        <f>[5]AVAILABILITY!J33</f>
        <v>1131</v>
      </c>
      <c r="Q35" s="8">
        <f t="shared" si="5"/>
        <v>1131</v>
      </c>
      <c r="R35" s="8">
        <f>[5]AVAILABILITY!K33</f>
        <v>1131</v>
      </c>
      <c r="S35" s="8">
        <f t="shared" si="30"/>
        <v>1131</v>
      </c>
      <c r="T35" s="8">
        <f>[5]AVAILABILITY!L33</f>
        <v>565.5</v>
      </c>
      <c r="U35" s="8">
        <f t="shared" si="6"/>
        <v>565.5</v>
      </c>
      <c r="V35" s="8">
        <f>[5]AVAILABILITY!M33</f>
        <v>1131</v>
      </c>
      <c r="W35" s="8">
        <f t="shared" si="7"/>
        <v>1131</v>
      </c>
      <c r="X35" s="8">
        <f>[5]AVAILABILITY!N33</f>
        <v>1131</v>
      </c>
      <c r="Y35" s="8">
        <f t="shared" si="8"/>
        <v>1131</v>
      </c>
      <c r="Z35" s="8">
        <f>[5]AVAILABILITY!O33</f>
        <v>1131</v>
      </c>
      <c r="AA35" s="8">
        <f t="shared" si="9"/>
        <v>1131</v>
      </c>
      <c r="AB35" s="8">
        <f>[5]AVAILABILITY!P33</f>
        <v>1131</v>
      </c>
      <c r="AC35" s="8">
        <f t="shared" si="10"/>
        <v>1131</v>
      </c>
      <c r="AD35" s="8">
        <f>[5]AVAILABILITY!Q33</f>
        <v>1131</v>
      </c>
      <c r="AE35" s="8">
        <f t="shared" si="11"/>
        <v>1131</v>
      </c>
      <c r="AF35" s="8">
        <f>[5]AVAILABILITY!R33</f>
        <v>1131</v>
      </c>
      <c r="AG35" s="8">
        <f t="shared" si="12"/>
        <v>1131</v>
      </c>
      <c r="AH35" s="8">
        <f>[5]AVAILABILITY!S33</f>
        <v>1131</v>
      </c>
      <c r="AI35" s="8">
        <f t="shared" si="13"/>
        <v>1131</v>
      </c>
      <c r="AJ35" s="8">
        <f>[5]AVAILABILITY!T33</f>
        <v>1131</v>
      </c>
      <c r="AK35" s="8">
        <f t="shared" si="14"/>
        <v>1131</v>
      </c>
      <c r="AL35" s="8">
        <f>[5]AVAILABILITY!U33</f>
        <v>1131</v>
      </c>
      <c r="AM35" s="8">
        <f t="shared" si="15"/>
        <v>1131</v>
      </c>
      <c r="AN35" s="8">
        <f>[5]AVAILABILITY!V33</f>
        <v>1131</v>
      </c>
      <c r="AO35" s="8">
        <f t="shared" si="16"/>
        <v>1131</v>
      </c>
      <c r="AP35" s="8">
        <f>[5]AVAILABILITY!W33</f>
        <v>1131</v>
      </c>
      <c r="AQ35" s="8">
        <f t="shared" si="17"/>
        <v>1131</v>
      </c>
      <c r="AR35" s="8">
        <f>[5]AVAILABILITY!X33</f>
        <v>1131</v>
      </c>
      <c r="AS35" s="8">
        <f t="shared" si="18"/>
        <v>1131</v>
      </c>
      <c r="AT35" s="8">
        <f>[5]AVAILABILITY!Y33</f>
        <v>1131</v>
      </c>
      <c r="AU35" s="8">
        <f t="shared" si="19"/>
        <v>1131</v>
      </c>
      <c r="AV35" s="8">
        <f>[5]AVAILABILITY!Z33</f>
        <v>1131</v>
      </c>
      <c r="AW35" s="8">
        <f t="shared" si="20"/>
        <v>1131</v>
      </c>
      <c r="AX35" s="8">
        <f>[5]AVAILABILITY!AA33</f>
        <v>1131</v>
      </c>
      <c r="AY35" s="8">
        <f t="shared" si="21"/>
        <v>1131</v>
      </c>
      <c r="AZ35" s="8">
        <f>[5]AVAILABILITY!AB33</f>
        <v>1131</v>
      </c>
      <c r="BA35" s="8">
        <f t="shared" si="22"/>
        <v>1131</v>
      </c>
      <c r="BB35" s="8">
        <f>[5]AVAILABILITY!AC33</f>
        <v>1131</v>
      </c>
      <c r="BC35" s="8">
        <f t="shared" si="23"/>
        <v>1131</v>
      </c>
      <c r="BD35" s="8">
        <f>[5]AVAILABILITY!AD33</f>
        <v>1131</v>
      </c>
      <c r="BE35" s="8">
        <f t="shared" si="24"/>
        <v>1131</v>
      </c>
      <c r="BF35" s="8">
        <f>[5]AVAILABILITY!AE33</f>
        <v>1131</v>
      </c>
      <c r="BG35" s="8">
        <f t="shared" si="25"/>
        <v>1131</v>
      </c>
      <c r="BH35" s="8">
        <f>[5]AVAILABILITY!AF33</f>
        <v>0</v>
      </c>
      <c r="BI35" s="8">
        <f t="shared" si="26"/>
        <v>0</v>
      </c>
      <c r="BJ35" s="8">
        <f>[5]AVAILABILITY!AG33</f>
        <v>0</v>
      </c>
      <c r="BK35" s="8">
        <f t="shared" si="27"/>
        <v>0</v>
      </c>
      <c r="BL35" s="8">
        <f>[5]AVAILABILITY!AH33</f>
        <v>0</v>
      </c>
      <c r="BM35" s="8">
        <f t="shared" si="28"/>
        <v>0</v>
      </c>
    </row>
    <row r="36" spans="1:65" ht="23.25">
      <c r="A36" s="6">
        <v>32</v>
      </c>
      <c r="B36" s="7">
        <v>0.32291666666666669</v>
      </c>
      <c r="C36" s="7">
        <v>0.33333333333333331</v>
      </c>
      <c r="D36" s="8">
        <f>[5]AVAILABILITY!D34</f>
        <v>1131</v>
      </c>
      <c r="E36" s="8">
        <f t="shared" si="0"/>
        <v>1131</v>
      </c>
      <c r="F36" s="8">
        <f>[5]AVAILABILITY!E34</f>
        <v>1131</v>
      </c>
      <c r="G36" s="8">
        <f t="shared" si="0"/>
        <v>1131</v>
      </c>
      <c r="H36" s="8">
        <f>[5]AVAILABILITY!F34</f>
        <v>1020</v>
      </c>
      <c r="I36" s="8">
        <f t="shared" si="31"/>
        <v>1020</v>
      </c>
      <c r="J36" s="8">
        <f>[5]AVAILABILITY!G34</f>
        <v>1131</v>
      </c>
      <c r="K36" s="8">
        <f t="shared" si="2"/>
        <v>1131</v>
      </c>
      <c r="L36" s="8">
        <f>[5]AVAILABILITY!H34</f>
        <v>1055</v>
      </c>
      <c r="M36" s="8">
        <f t="shared" si="3"/>
        <v>1055</v>
      </c>
      <c r="N36" s="8">
        <f>[5]AVAILABILITY!I34</f>
        <v>1070</v>
      </c>
      <c r="O36" s="8">
        <f t="shared" si="4"/>
        <v>1070</v>
      </c>
      <c r="P36" s="8">
        <f>[5]AVAILABILITY!J34</f>
        <v>1131</v>
      </c>
      <c r="Q36" s="8">
        <f t="shared" si="5"/>
        <v>1131</v>
      </c>
      <c r="R36" s="8">
        <f>[5]AVAILABILITY!K34</f>
        <v>1131</v>
      </c>
      <c r="S36" s="8">
        <f t="shared" si="30"/>
        <v>1131</v>
      </c>
      <c r="T36" s="8">
        <f>[5]AVAILABILITY!L34</f>
        <v>565.5</v>
      </c>
      <c r="U36" s="8">
        <f t="shared" si="6"/>
        <v>565.5</v>
      </c>
      <c r="V36" s="8">
        <f>[5]AVAILABILITY!M34</f>
        <v>1131</v>
      </c>
      <c r="W36" s="8">
        <f t="shared" si="7"/>
        <v>1131</v>
      </c>
      <c r="X36" s="8">
        <f>[5]AVAILABILITY!N34</f>
        <v>1131</v>
      </c>
      <c r="Y36" s="8">
        <f t="shared" si="8"/>
        <v>1131</v>
      </c>
      <c r="Z36" s="8">
        <f>[5]AVAILABILITY!O34</f>
        <v>1131</v>
      </c>
      <c r="AA36" s="8">
        <f t="shared" si="9"/>
        <v>1131</v>
      </c>
      <c r="AB36" s="8">
        <f>[5]AVAILABILITY!P34</f>
        <v>1131</v>
      </c>
      <c r="AC36" s="8">
        <f t="shared" si="10"/>
        <v>1131</v>
      </c>
      <c r="AD36" s="8">
        <f>[5]AVAILABILITY!Q34</f>
        <v>1131</v>
      </c>
      <c r="AE36" s="8">
        <f t="shared" si="11"/>
        <v>1131</v>
      </c>
      <c r="AF36" s="8">
        <f>[5]AVAILABILITY!R34</f>
        <v>1131</v>
      </c>
      <c r="AG36" s="8">
        <f t="shared" si="12"/>
        <v>1131</v>
      </c>
      <c r="AH36" s="8">
        <f>[5]AVAILABILITY!S34</f>
        <v>1131</v>
      </c>
      <c r="AI36" s="8">
        <f t="shared" si="13"/>
        <v>1131</v>
      </c>
      <c r="AJ36" s="8">
        <f>[5]AVAILABILITY!T34</f>
        <v>1131</v>
      </c>
      <c r="AK36" s="8">
        <f t="shared" si="14"/>
        <v>1131</v>
      </c>
      <c r="AL36" s="8">
        <f>[5]AVAILABILITY!U34</f>
        <v>1131</v>
      </c>
      <c r="AM36" s="8">
        <f t="shared" si="15"/>
        <v>1131</v>
      </c>
      <c r="AN36" s="8">
        <f>[5]AVAILABILITY!V34</f>
        <v>1131</v>
      </c>
      <c r="AO36" s="8">
        <f t="shared" si="16"/>
        <v>1131</v>
      </c>
      <c r="AP36" s="8">
        <f>[5]AVAILABILITY!W34</f>
        <v>1131</v>
      </c>
      <c r="AQ36" s="8">
        <f t="shared" si="17"/>
        <v>1131</v>
      </c>
      <c r="AR36" s="8">
        <f>[5]AVAILABILITY!X34</f>
        <v>1131</v>
      </c>
      <c r="AS36" s="8">
        <f t="shared" si="18"/>
        <v>1131</v>
      </c>
      <c r="AT36" s="8">
        <f>[5]AVAILABILITY!Y34</f>
        <v>1131</v>
      </c>
      <c r="AU36" s="8">
        <f t="shared" si="19"/>
        <v>1131</v>
      </c>
      <c r="AV36" s="8">
        <f>[5]AVAILABILITY!Z34</f>
        <v>1131</v>
      </c>
      <c r="AW36" s="8">
        <f t="shared" si="20"/>
        <v>1131</v>
      </c>
      <c r="AX36" s="8">
        <f>[5]AVAILABILITY!AA34</f>
        <v>1131</v>
      </c>
      <c r="AY36" s="8">
        <f t="shared" si="21"/>
        <v>1131</v>
      </c>
      <c r="AZ36" s="8">
        <f>[5]AVAILABILITY!AB34</f>
        <v>1131</v>
      </c>
      <c r="BA36" s="8">
        <f t="shared" si="22"/>
        <v>1131</v>
      </c>
      <c r="BB36" s="8">
        <f>[5]AVAILABILITY!AC34</f>
        <v>1131</v>
      </c>
      <c r="BC36" s="8">
        <f t="shared" si="23"/>
        <v>1131</v>
      </c>
      <c r="BD36" s="8">
        <f>[5]AVAILABILITY!AD34</f>
        <v>1131</v>
      </c>
      <c r="BE36" s="8">
        <f t="shared" si="24"/>
        <v>1131</v>
      </c>
      <c r="BF36" s="8">
        <f>[5]AVAILABILITY!AE34</f>
        <v>1131</v>
      </c>
      <c r="BG36" s="8">
        <f t="shared" si="25"/>
        <v>1131</v>
      </c>
      <c r="BH36" s="8">
        <f>[5]AVAILABILITY!AF34</f>
        <v>0</v>
      </c>
      <c r="BI36" s="8">
        <f t="shared" si="26"/>
        <v>0</v>
      </c>
      <c r="BJ36" s="8">
        <f>[5]AVAILABILITY!AG34</f>
        <v>0</v>
      </c>
      <c r="BK36" s="8">
        <f t="shared" si="27"/>
        <v>0</v>
      </c>
      <c r="BL36" s="8">
        <f>[5]AVAILABILITY!AH34</f>
        <v>0</v>
      </c>
      <c r="BM36" s="8">
        <f t="shared" si="28"/>
        <v>0</v>
      </c>
    </row>
    <row r="37" spans="1:65" ht="23.25">
      <c r="A37" s="6">
        <v>33</v>
      </c>
      <c r="B37" s="7">
        <v>0.33333333333333331</v>
      </c>
      <c r="C37" s="7">
        <v>0.34375</v>
      </c>
      <c r="D37" s="8">
        <f>[5]AVAILABILITY!D35</f>
        <v>1131</v>
      </c>
      <c r="E37" s="8">
        <f t="shared" si="0"/>
        <v>1131</v>
      </c>
      <c r="F37" s="8">
        <f>[5]AVAILABILITY!E35</f>
        <v>1131</v>
      </c>
      <c r="G37" s="8">
        <f t="shared" si="0"/>
        <v>1131</v>
      </c>
      <c r="H37" s="8">
        <f>[5]AVAILABILITY!F35</f>
        <v>1020</v>
      </c>
      <c r="I37" s="8">
        <f t="shared" si="31"/>
        <v>1020</v>
      </c>
      <c r="J37" s="8">
        <f>[5]AVAILABILITY!G35</f>
        <v>1060</v>
      </c>
      <c r="K37" s="8">
        <f t="shared" si="2"/>
        <v>1060</v>
      </c>
      <c r="L37" s="8">
        <f>[5]AVAILABILITY!H35</f>
        <v>1055</v>
      </c>
      <c r="M37" s="8">
        <f t="shared" si="3"/>
        <v>1055</v>
      </c>
      <c r="N37" s="8">
        <f>[5]AVAILABILITY!I35</f>
        <v>1070</v>
      </c>
      <c r="O37" s="8">
        <f t="shared" si="4"/>
        <v>1070</v>
      </c>
      <c r="P37" s="8">
        <f>[5]AVAILABILITY!J35</f>
        <v>1131</v>
      </c>
      <c r="Q37" s="8">
        <f t="shared" si="5"/>
        <v>1131</v>
      </c>
      <c r="R37" s="8">
        <f>[5]AVAILABILITY!K35</f>
        <v>1131</v>
      </c>
      <c r="S37" s="8">
        <f t="shared" si="30"/>
        <v>1131</v>
      </c>
      <c r="T37" s="8">
        <f>[5]AVAILABILITY!L35</f>
        <v>565.5</v>
      </c>
      <c r="U37" s="8">
        <f t="shared" si="6"/>
        <v>565.5</v>
      </c>
      <c r="V37" s="8">
        <f>[5]AVAILABILITY!M35</f>
        <v>1131</v>
      </c>
      <c r="W37" s="8">
        <f t="shared" si="7"/>
        <v>1131</v>
      </c>
      <c r="X37" s="8">
        <f>[5]AVAILABILITY!N35</f>
        <v>1131</v>
      </c>
      <c r="Y37" s="8">
        <f t="shared" si="8"/>
        <v>1131</v>
      </c>
      <c r="Z37" s="8">
        <f>[5]AVAILABILITY!O35</f>
        <v>1131</v>
      </c>
      <c r="AA37" s="8">
        <f t="shared" si="9"/>
        <v>1131</v>
      </c>
      <c r="AB37" s="8">
        <f>[5]AVAILABILITY!P35</f>
        <v>1131</v>
      </c>
      <c r="AC37" s="8">
        <f t="shared" si="10"/>
        <v>1131</v>
      </c>
      <c r="AD37" s="8">
        <f>[5]AVAILABILITY!Q35</f>
        <v>1131</v>
      </c>
      <c r="AE37" s="8">
        <f t="shared" si="11"/>
        <v>1131</v>
      </c>
      <c r="AF37" s="8">
        <f>[5]AVAILABILITY!R35</f>
        <v>1131</v>
      </c>
      <c r="AG37" s="8">
        <f t="shared" si="12"/>
        <v>1131</v>
      </c>
      <c r="AH37" s="8">
        <f>[5]AVAILABILITY!S35</f>
        <v>1131</v>
      </c>
      <c r="AI37" s="8">
        <f t="shared" si="13"/>
        <v>1131</v>
      </c>
      <c r="AJ37" s="8">
        <f>[5]AVAILABILITY!T35</f>
        <v>1131</v>
      </c>
      <c r="AK37" s="8">
        <f t="shared" si="14"/>
        <v>1131</v>
      </c>
      <c r="AL37" s="8">
        <f>[5]AVAILABILITY!U35</f>
        <v>1131</v>
      </c>
      <c r="AM37" s="8">
        <f t="shared" si="15"/>
        <v>1131</v>
      </c>
      <c r="AN37" s="8">
        <f>[5]AVAILABILITY!V35</f>
        <v>1131</v>
      </c>
      <c r="AO37" s="8">
        <f t="shared" si="16"/>
        <v>1131</v>
      </c>
      <c r="AP37" s="8">
        <f>[5]AVAILABILITY!W35</f>
        <v>1131</v>
      </c>
      <c r="AQ37" s="8">
        <f t="shared" si="17"/>
        <v>1131</v>
      </c>
      <c r="AR37" s="8">
        <f>[5]AVAILABILITY!X35</f>
        <v>1131</v>
      </c>
      <c r="AS37" s="8">
        <f t="shared" si="18"/>
        <v>1131</v>
      </c>
      <c r="AT37" s="8">
        <f>[5]AVAILABILITY!Y35</f>
        <v>1131</v>
      </c>
      <c r="AU37" s="8">
        <f t="shared" si="19"/>
        <v>1131</v>
      </c>
      <c r="AV37" s="8">
        <f>[5]AVAILABILITY!Z35</f>
        <v>1131</v>
      </c>
      <c r="AW37" s="8">
        <f t="shared" si="20"/>
        <v>1131</v>
      </c>
      <c r="AX37" s="8">
        <f>[5]AVAILABILITY!AA35</f>
        <v>1131</v>
      </c>
      <c r="AY37" s="8">
        <f t="shared" si="21"/>
        <v>1131</v>
      </c>
      <c r="AZ37" s="8">
        <f>[5]AVAILABILITY!AB35</f>
        <v>1131</v>
      </c>
      <c r="BA37" s="8">
        <f t="shared" si="22"/>
        <v>1131</v>
      </c>
      <c r="BB37" s="8">
        <f>[5]AVAILABILITY!AC35</f>
        <v>1131</v>
      </c>
      <c r="BC37" s="8">
        <f t="shared" si="23"/>
        <v>1131</v>
      </c>
      <c r="BD37" s="8">
        <f>[5]AVAILABILITY!AD35</f>
        <v>1131</v>
      </c>
      <c r="BE37" s="8">
        <f t="shared" si="24"/>
        <v>1131</v>
      </c>
      <c r="BF37" s="8">
        <f>[5]AVAILABILITY!AE35</f>
        <v>1131</v>
      </c>
      <c r="BG37" s="8">
        <f t="shared" si="25"/>
        <v>1131</v>
      </c>
      <c r="BH37" s="8">
        <f>[5]AVAILABILITY!AF35</f>
        <v>0</v>
      </c>
      <c r="BI37" s="8">
        <f t="shared" si="26"/>
        <v>0</v>
      </c>
      <c r="BJ37" s="8">
        <f>[5]AVAILABILITY!AG35</f>
        <v>0</v>
      </c>
      <c r="BK37" s="8">
        <f t="shared" si="27"/>
        <v>0</v>
      </c>
      <c r="BL37" s="8">
        <f>[5]AVAILABILITY!AH35</f>
        <v>0</v>
      </c>
      <c r="BM37" s="8">
        <f t="shared" si="28"/>
        <v>0</v>
      </c>
    </row>
    <row r="38" spans="1:65" ht="23.25">
      <c r="A38" s="6">
        <v>34</v>
      </c>
      <c r="B38" s="7">
        <v>0.34375</v>
      </c>
      <c r="C38" s="7">
        <v>0.35416666666666669</v>
      </c>
      <c r="D38" s="8">
        <f>[5]AVAILABILITY!D36</f>
        <v>1131</v>
      </c>
      <c r="E38" s="8">
        <f t="shared" si="0"/>
        <v>1131</v>
      </c>
      <c r="F38" s="8">
        <f>[5]AVAILABILITY!E36</f>
        <v>1131</v>
      </c>
      <c r="G38" s="8">
        <f t="shared" si="0"/>
        <v>1131</v>
      </c>
      <c r="H38" s="8">
        <f>[5]AVAILABILITY!F36</f>
        <v>1020</v>
      </c>
      <c r="I38" s="8">
        <f t="shared" si="31"/>
        <v>1020</v>
      </c>
      <c r="J38" s="8">
        <f>[5]AVAILABILITY!G36</f>
        <v>1060</v>
      </c>
      <c r="K38" s="8">
        <f t="shared" si="2"/>
        <v>1060</v>
      </c>
      <c r="L38" s="8">
        <f>[5]AVAILABILITY!H36</f>
        <v>1055</v>
      </c>
      <c r="M38" s="8">
        <f t="shared" si="3"/>
        <v>1055</v>
      </c>
      <c r="N38" s="8">
        <f>[5]AVAILABILITY!I36</f>
        <v>1070</v>
      </c>
      <c r="O38" s="8">
        <f t="shared" si="4"/>
        <v>1070</v>
      </c>
      <c r="P38" s="8">
        <f>[5]AVAILABILITY!J36</f>
        <v>1131</v>
      </c>
      <c r="Q38" s="8">
        <f t="shared" si="5"/>
        <v>1131</v>
      </c>
      <c r="R38" s="8">
        <f>[5]AVAILABILITY!K36</f>
        <v>1131</v>
      </c>
      <c r="S38" s="8">
        <f t="shared" si="30"/>
        <v>1131</v>
      </c>
      <c r="T38" s="8">
        <f>[5]AVAILABILITY!L36</f>
        <v>565.5</v>
      </c>
      <c r="U38" s="8">
        <f t="shared" si="6"/>
        <v>565.5</v>
      </c>
      <c r="V38" s="8">
        <f>[5]AVAILABILITY!M36</f>
        <v>1131</v>
      </c>
      <c r="W38" s="8">
        <f t="shared" si="7"/>
        <v>1131</v>
      </c>
      <c r="X38" s="8">
        <f>[5]AVAILABILITY!N36</f>
        <v>1131</v>
      </c>
      <c r="Y38" s="8">
        <f t="shared" si="8"/>
        <v>1131</v>
      </c>
      <c r="Z38" s="8">
        <f>[5]AVAILABILITY!O36</f>
        <v>1131</v>
      </c>
      <c r="AA38" s="8">
        <f t="shared" si="9"/>
        <v>1131</v>
      </c>
      <c r="AB38" s="8">
        <f>[5]AVAILABILITY!P36</f>
        <v>1131</v>
      </c>
      <c r="AC38" s="8">
        <f t="shared" si="10"/>
        <v>1131</v>
      </c>
      <c r="AD38" s="8">
        <f>[5]AVAILABILITY!Q36</f>
        <v>1131</v>
      </c>
      <c r="AE38" s="8">
        <f t="shared" si="11"/>
        <v>1131</v>
      </c>
      <c r="AF38" s="8">
        <f>[5]AVAILABILITY!R36</f>
        <v>1131</v>
      </c>
      <c r="AG38" s="8">
        <f t="shared" si="12"/>
        <v>1131</v>
      </c>
      <c r="AH38" s="8">
        <f>[5]AVAILABILITY!S36</f>
        <v>1131</v>
      </c>
      <c r="AI38" s="8">
        <f t="shared" si="13"/>
        <v>1131</v>
      </c>
      <c r="AJ38" s="8">
        <f>[5]AVAILABILITY!T36</f>
        <v>1131</v>
      </c>
      <c r="AK38" s="8">
        <f t="shared" si="14"/>
        <v>1131</v>
      </c>
      <c r="AL38" s="8">
        <f>[5]AVAILABILITY!U36</f>
        <v>1131</v>
      </c>
      <c r="AM38" s="8">
        <f t="shared" si="15"/>
        <v>1131</v>
      </c>
      <c r="AN38" s="8">
        <f>[5]AVAILABILITY!V36</f>
        <v>1131</v>
      </c>
      <c r="AO38" s="8">
        <f t="shared" si="16"/>
        <v>1131</v>
      </c>
      <c r="AP38" s="8">
        <f>[5]AVAILABILITY!W36</f>
        <v>1131</v>
      </c>
      <c r="AQ38" s="8">
        <f t="shared" si="17"/>
        <v>1131</v>
      </c>
      <c r="AR38" s="8">
        <f>[5]AVAILABILITY!X36</f>
        <v>1131</v>
      </c>
      <c r="AS38" s="8">
        <f t="shared" si="18"/>
        <v>1131</v>
      </c>
      <c r="AT38" s="8">
        <f>[5]AVAILABILITY!Y36</f>
        <v>1131</v>
      </c>
      <c r="AU38" s="8">
        <f t="shared" si="19"/>
        <v>1131</v>
      </c>
      <c r="AV38" s="8">
        <f>[5]AVAILABILITY!Z36</f>
        <v>1131</v>
      </c>
      <c r="AW38" s="8">
        <f t="shared" si="20"/>
        <v>1131</v>
      </c>
      <c r="AX38" s="8">
        <f>[5]AVAILABILITY!AA36</f>
        <v>1131</v>
      </c>
      <c r="AY38" s="8">
        <f t="shared" si="21"/>
        <v>1131</v>
      </c>
      <c r="AZ38" s="8">
        <f>[5]AVAILABILITY!AB36</f>
        <v>1131</v>
      </c>
      <c r="BA38" s="8">
        <f t="shared" si="22"/>
        <v>1131</v>
      </c>
      <c r="BB38" s="8">
        <f>[5]AVAILABILITY!AC36</f>
        <v>1131</v>
      </c>
      <c r="BC38" s="8">
        <f t="shared" si="23"/>
        <v>1131</v>
      </c>
      <c r="BD38" s="8">
        <f>[5]AVAILABILITY!AD36</f>
        <v>1131</v>
      </c>
      <c r="BE38" s="8">
        <f t="shared" si="24"/>
        <v>1131</v>
      </c>
      <c r="BF38" s="8">
        <f>[5]AVAILABILITY!AE36</f>
        <v>1131</v>
      </c>
      <c r="BG38" s="8">
        <f t="shared" si="25"/>
        <v>1131</v>
      </c>
      <c r="BH38" s="8">
        <f>[5]AVAILABILITY!AF36</f>
        <v>0</v>
      </c>
      <c r="BI38" s="8">
        <f t="shared" si="26"/>
        <v>0</v>
      </c>
      <c r="BJ38" s="8">
        <f>[5]AVAILABILITY!AG36</f>
        <v>0</v>
      </c>
      <c r="BK38" s="8">
        <f t="shared" si="27"/>
        <v>0</v>
      </c>
      <c r="BL38" s="8">
        <f>[5]AVAILABILITY!AH36</f>
        <v>0</v>
      </c>
      <c r="BM38" s="8">
        <f t="shared" si="28"/>
        <v>0</v>
      </c>
    </row>
    <row r="39" spans="1:65" ht="23.25">
      <c r="A39" s="6">
        <v>35</v>
      </c>
      <c r="B39" s="7">
        <v>0.35416666666666669</v>
      </c>
      <c r="C39" s="7">
        <v>0.36458333333333331</v>
      </c>
      <c r="D39" s="8">
        <f>[5]AVAILABILITY!D37</f>
        <v>1131</v>
      </c>
      <c r="E39" s="8">
        <f t="shared" si="0"/>
        <v>1131</v>
      </c>
      <c r="F39" s="8">
        <f>[5]AVAILABILITY!E37</f>
        <v>1131</v>
      </c>
      <c r="G39" s="8">
        <f t="shared" si="0"/>
        <v>1131</v>
      </c>
      <c r="H39" s="8">
        <f>[5]AVAILABILITY!F37</f>
        <v>1020</v>
      </c>
      <c r="I39" s="8">
        <f t="shared" si="31"/>
        <v>1020</v>
      </c>
      <c r="J39" s="8">
        <f>[5]AVAILABILITY!G37</f>
        <v>1060</v>
      </c>
      <c r="K39" s="8">
        <f t="shared" si="2"/>
        <v>1060</v>
      </c>
      <c r="L39" s="8">
        <f>[5]AVAILABILITY!H37</f>
        <v>1055</v>
      </c>
      <c r="M39" s="8">
        <f t="shared" si="3"/>
        <v>1055</v>
      </c>
      <c r="N39" s="8">
        <f>[5]AVAILABILITY!I37</f>
        <v>1070</v>
      </c>
      <c r="O39" s="8">
        <f t="shared" si="4"/>
        <v>1070</v>
      </c>
      <c r="P39" s="8">
        <f>[5]AVAILABILITY!J37</f>
        <v>1131</v>
      </c>
      <c r="Q39" s="8">
        <f t="shared" si="5"/>
        <v>1131</v>
      </c>
      <c r="R39" s="8">
        <f>[5]AVAILABILITY!K37</f>
        <v>1131</v>
      </c>
      <c r="S39" s="8">
        <f t="shared" si="30"/>
        <v>1131</v>
      </c>
      <c r="T39" s="8">
        <f>[5]AVAILABILITY!L37</f>
        <v>565.5</v>
      </c>
      <c r="U39" s="8">
        <f t="shared" si="6"/>
        <v>565.5</v>
      </c>
      <c r="V39" s="8">
        <f>[5]AVAILABILITY!M37</f>
        <v>1131</v>
      </c>
      <c r="W39" s="8">
        <f t="shared" si="7"/>
        <v>1131</v>
      </c>
      <c r="X39" s="8">
        <f>[5]AVAILABILITY!N37</f>
        <v>1131</v>
      </c>
      <c r="Y39" s="8">
        <f t="shared" si="8"/>
        <v>1131</v>
      </c>
      <c r="Z39" s="8">
        <f>[5]AVAILABILITY!O37</f>
        <v>1131</v>
      </c>
      <c r="AA39" s="8">
        <f t="shared" si="9"/>
        <v>1131</v>
      </c>
      <c r="AB39" s="8">
        <f>[5]AVAILABILITY!P37</f>
        <v>1131</v>
      </c>
      <c r="AC39" s="8">
        <f t="shared" si="10"/>
        <v>1131</v>
      </c>
      <c r="AD39" s="8">
        <f>[5]AVAILABILITY!Q37</f>
        <v>1131</v>
      </c>
      <c r="AE39" s="8">
        <f t="shared" si="11"/>
        <v>1131</v>
      </c>
      <c r="AF39" s="8">
        <f>[5]AVAILABILITY!R37</f>
        <v>1131</v>
      </c>
      <c r="AG39" s="8">
        <f t="shared" si="12"/>
        <v>1131</v>
      </c>
      <c r="AH39" s="8">
        <f>[5]AVAILABILITY!S37</f>
        <v>1131</v>
      </c>
      <c r="AI39" s="8">
        <f t="shared" si="13"/>
        <v>1131</v>
      </c>
      <c r="AJ39" s="8">
        <f>[5]AVAILABILITY!T37</f>
        <v>1131</v>
      </c>
      <c r="AK39" s="8">
        <f t="shared" si="14"/>
        <v>1131</v>
      </c>
      <c r="AL39" s="8">
        <f>[5]AVAILABILITY!U37</f>
        <v>1131</v>
      </c>
      <c r="AM39" s="8">
        <f t="shared" si="15"/>
        <v>1131</v>
      </c>
      <c r="AN39" s="8">
        <f>[5]AVAILABILITY!V37</f>
        <v>1131</v>
      </c>
      <c r="AO39" s="8">
        <f t="shared" si="16"/>
        <v>1131</v>
      </c>
      <c r="AP39" s="8">
        <f>[5]AVAILABILITY!W37</f>
        <v>1131</v>
      </c>
      <c r="AQ39" s="8">
        <f t="shared" si="17"/>
        <v>1131</v>
      </c>
      <c r="AR39" s="8">
        <f>[5]AVAILABILITY!X37</f>
        <v>1131</v>
      </c>
      <c r="AS39" s="8">
        <f t="shared" si="18"/>
        <v>1131</v>
      </c>
      <c r="AT39" s="8">
        <f>[5]AVAILABILITY!Y37</f>
        <v>1131</v>
      </c>
      <c r="AU39" s="8">
        <f t="shared" si="19"/>
        <v>1131</v>
      </c>
      <c r="AV39" s="8">
        <f>[5]AVAILABILITY!Z37</f>
        <v>1131</v>
      </c>
      <c r="AW39" s="8">
        <f t="shared" si="20"/>
        <v>1131</v>
      </c>
      <c r="AX39" s="8">
        <f>[5]AVAILABILITY!AA37</f>
        <v>1131</v>
      </c>
      <c r="AY39" s="8">
        <f t="shared" si="21"/>
        <v>1131</v>
      </c>
      <c r="AZ39" s="8">
        <f>[5]AVAILABILITY!AB37</f>
        <v>1131</v>
      </c>
      <c r="BA39" s="8">
        <f t="shared" si="22"/>
        <v>1131</v>
      </c>
      <c r="BB39" s="8">
        <f>[5]AVAILABILITY!AC37</f>
        <v>1131</v>
      </c>
      <c r="BC39" s="8">
        <f t="shared" si="23"/>
        <v>1131</v>
      </c>
      <c r="BD39" s="8">
        <f>[5]AVAILABILITY!AD37</f>
        <v>1131</v>
      </c>
      <c r="BE39" s="8">
        <f t="shared" si="24"/>
        <v>1131</v>
      </c>
      <c r="BF39" s="8">
        <f>[5]AVAILABILITY!AE37</f>
        <v>1131</v>
      </c>
      <c r="BG39" s="8">
        <f t="shared" si="25"/>
        <v>1131</v>
      </c>
      <c r="BH39" s="8">
        <f>[5]AVAILABILITY!AF37</f>
        <v>0</v>
      </c>
      <c r="BI39" s="8">
        <f t="shared" si="26"/>
        <v>0</v>
      </c>
      <c r="BJ39" s="8">
        <f>[5]AVAILABILITY!AG37</f>
        <v>0</v>
      </c>
      <c r="BK39" s="8">
        <f t="shared" si="27"/>
        <v>0</v>
      </c>
      <c r="BL39" s="8">
        <f>[5]AVAILABILITY!AH37</f>
        <v>0</v>
      </c>
      <c r="BM39" s="8">
        <f t="shared" si="28"/>
        <v>0</v>
      </c>
    </row>
    <row r="40" spans="1:65" ht="23.25">
      <c r="A40" s="6">
        <v>36</v>
      </c>
      <c r="B40" s="7">
        <v>0.36458333333333331</v>
      </c>
      <c r="C40" s="7">
        <v>0.375</v>
      </c>
      <c r="D40" s="8">
        <f>[5]AVAILABILITY!D38</f>
        <v>1131</v>
      </c>
      <c r="E40" s="8">
        <f t="shared" si="0"/>
        <v>1131</v>
      </c>
      <c r="F40" s="8">
        <f>[5]AVAILABILITY!E38</f>
        <v>1131</v>
      </c>
      <c r="G40" s="8">
        <f t="shared" si="0"/>
        <v>1131</v>
      </c>
      <c r="H40" s="8">
        <f>[5]AVAILABILITY!F38</f>
        <v>1020</v>
      </c>
      <c r="I40" s="8">
        <f t="shared" si="31"/>
        <v>1020</v>
      </c>
      <c r="J40" s="8">
        <f>[5]AVAILABILITY!G38</f>
        <v>1060</v>
      </c>
      <c r="K40" s="8">
        <f t="shared" si="2"/>
        <v>1060</v>
      </c>
      <c r="L40" s="8">
        <f>[5]AVAILABILITY!H38</f>
        <v>1055</v>
      </c>
      <c r="M40" s="8">
        <f t="shared" si="3"/>
        <v>1055</v>
      </c>
      <c r="N40" s="8">
        <f>[5]AVAILABILITY!I38</f>
        <v>1070</v>
      </c>
      <c r="O40" s="8">
        <f t="shared" si="4"/>
        <v>1070</v>
      </c>
      <c r="P40" s="8">
        <f>[5]AVAILABILITY!J38</f>
        <v>1131</v>
      </c>
      <c r="Q40" s="8">
        <f t="shared" si="5"/>
        <v>1131</v>
      </c>
      <c r="R40" s="8">
        <f>[5]AVAILABILITY!K38</f>
        <v>1131</v>
      </c>
      <c r="S40" s="8">
        <f t="shared" si="30"/>
        <v>1131</v>
      </c>
      <c r="T40" s="8">
        <f>[5]AVAILABILITY!L38</f>
        <v>565.5</v>
      </c>
      <c r="U40" s="8">
        <f t="shared" si="6"/>
        <v>565.5</v>
      </c>
      <c r="V40" s="8">
        <f>[5]AVAILABILITY!M38</f>
        <v>1131</v>
      </c>
      <c r="W40" s="8">
        <f t="shared" si="7"/>
        <v>1131</v>
      </c>
      <c r="X40" s="8">
        <f>[5]AVAILABILITY!N38</f>
        <v>1131</v>
      </c>
      <c r="Y40" s="8">
        <f t="shared" si="8"/>
        <v>1131</v>
      </c>
      <c r="Z40" s="8">
        <f>[5]AVAILABILITY!O38</f>
        <v>1131</v>
      </c>
      <c r="AA40" s="8">
        <f t="shared" si="9"/>
        <v>1131</v>
      </c>
      <c r="AB40" s="8">
        <f>[5]AVAILABILITY!P38</f>
        <v>1131</v>
      </c>
      <c r="AC40" s="8">
        <f t="shared" si="10"/>
        <v>1131</v>
      </c>
      <c r="AD40" s="8">
        <f>[5]AVAILABILITY!Q38</f>
        <v>1131</v>
      </c>
      <c r="AE40" s="8">
        <f t="shared" si="11"/>
        <v>1131</v>
      </c>
      <c r="AF40" s="8">
        <f>[5]AVAILABILITY!R38</f>
        <v>1131</v>
      </c>
      <c r="AG40" s="8">
        <f t="shared" si="12"/>
        <v>1131</v>
      </c>
      <c r="AH40" s="8">
        <f>[5]AVAILABILITY!S38</f>
        <v>1131</v>
      </c>
      <c r="AI40" s="8">
        <f t="shared" si="13"/>
        <v>1131</v>
      </c>
      <c r="AJ40" s="8">
        <f>[5]AVAILABILITY!T38</f>
        <v>1131</v>
      </c>
      <c r="AK40" s="8">
        <f t="shared" si="14"/>
        <v>1131</v>
      </c>
      <c r="AL40" s="8">
        <f>[5]AVAILABILITY!U38</f>
        <v>1131</v>
      </c>
      <c r="AM40" s="8">
        <f t="shared" si="15"/>
        <v>1131</v>
      </c>
      <c r="AN40" s="8">
        <f>[5]AVAILABILITY!V38</f>
        <v>1131</v>
      </c>
      <c r="AO40" s="8">
        <f t="shared" si="16"/>
        <v>1131</v>
      </c>
      <c r="AP40" s="8">
        <f>[5]AVAILABILITY!W38</f>
        <v>1131</v>
      </c>
      <c r="AQ40" s="8">
        <f t="shared" si="17"/>
        <v>1131</v>
      </c>
      <c r="AR40" s="8">
        <f>[5]AVAILABILITY!X38</f>
        <v>1131</v>
      </c>
      <c r="AS40" s="8">
        <f t="shared" si="18"/>
        <v>1131</v>
      </c>
      <c r="AT40" s="8">
        <f>[5]AVAILABILITY!Y38</f>
        <v>1131</v>
      </c>
      <c r="AU40" s="8">
        <f t="shared" si="19"/>
        <v>1131</v>
      </c>
      <c r="AV40" s="8">
        <f>[5]AVAILABILITY!Z38</f>
        <v>1131</v>
      </c>
      <c r="AW40" s="8">
        <f t="shared" si="20"/>
        <v>1131</v>
      </c>
      <c r="AX40" s="8">
        <f>[5]AVAILABILITY!AA38</f>
        <v>1131</v>
      </c>
      <c r="AY40" s="8">
        <f t="shared" si="21"/>
        <v>1131</v>
      </c>
      <c r="AZ40" s="8">
        <f>[5]AVAILABILITY!AB38</f>
        <v>1131</v>
      </c>
      <c r="BA40" s="8">
        <f t="shared" si="22"/>
        <v>1131</v>
      </c>
      <c r="BB40" s="8">
        <f>[5]AVAILABILITY!AC38</f>
        <v>1131</v>
      </c>
      <c r="BC40" s="8">
        <f t="shared" si="23"/>
        <v>1131</v>
      </c>
      <c r="BD40" s="8">
        <f>[5]AVAILABILITY!AD38</f>
        <v>1131</v>
      </c>
      <c r="BE40" s="8">
        <f t="shared" si="24"/>
        <v>1131</v>
      </c>
      <c r="BF40" s="8">
        <f>[5]AVAILABILITY!AE38</f>
        <v>1131</v>
      </c>
      <c r="BG40" s="8">
        <f t="shared" si="25"/>
        <v>1131</v>
      </c>
      <c r="BH40" s="8">
        <f>[5]AVAILABILITY!AF38</f>
        <v>0</v>
      </c>
      <c r="BI40" s="8">
        <f t="shared" si="26"/>
        <v>0</v>
      </c>
      <c r="BJ40" s="8">
        <f>[5]AVAILABILITY!AG38</f>
        <v>0</v>
      </c>
      <c r="BK40" s="8">
        <f t="shared" si="27"/>
        <v>0</v>
      </c>
      <c r="BL40" s="8">
        <f>[5]AVAILABILITY!AH38</f>
        <v>0</v>
      </c>
      <c r="BM40" s="8">
        <f t="shared" si="28"/>
        <v>0</v>
      </c>
    </row>
    <row r="41" spans="1:65" ht="23.25">
      <c r="A41" s="6">
        <v>37</v>
      </c>
      <c r="B41" s="7">
        <v>0.375</v>
      </c>
      <c r="C41" s="7">
        <v>0.38541666666666669</v>
      </c>
      <c r="D41" s="8">
        <f>[5]AVAILABILITY!D39</f>
        <v>1131</v>
      </c>
      <c r="E41" s="8">
        <f t="shared" si="0"/>
        <v>1131</v>
      </c>
      <c r="F41" s="8">
        <f>[5]AVAILABILITY!E39</f>
        <v>1131</v>
      </c>
      <c r="G41" s="8">
        <f t="shared" si="0"/>
        <v>1131</v>
      </c>
      <c r="H41" s="8">
        <f>[5]AVAILABILITY!F39</f>
        <v>1050</v>
      </c>
      <c r="I41" s="8">
        <f t="shared" si="31"/>
        <v>1050</v>
      </c>
      <c r="J41" s="8">
        <f>[5]AVAILABILITY!G39</f>
        <v>1060</v>
      </c>
      <c r="K41" s="8">
        <f t="shared" si="2"/>
        <v>1060</v>
      </c>
      <c r="L41" s="8">
        <f>[5]AVAILABILITY!H39</f>
        <v>1055</v>
      </c>
      <c r="M41" s="8">
        <f t="shared" si="3"/>
        <v>1055</v>
      </c>
      <c r="N41" s="8">
        <f>[5]AVAILABILITY!I39</f>
        <v>1070</v>
      </c>
      <c r="O41" s="8">
        <f t="shared" si="4"/>
        <v>1070</v>
      </c>
      <c r="P41" s="8">
        <f>[5]AVAILABILITY!J39</f>
        <v>1131</v>
      </c>
      <c r="Q41" s="8">
        <f t="shared" si="5"/>
        <v>1131</v>
      </c>
      <c r="R41" s="8">
        <f>[5]AVAILABILITY!K39</f>
        <v>1131</v>
      </c>
      <c r="S41" s="8">
        <f t="shared" si="30"/>
        <v>1131</v>
      </c>
      <c r="T41" s="8">
        <f>[5]AVAILABILITY!L39</f>
        <v>565.5</v>
      </c>
      <c r="U41" s="8">
        <f t="shared" si="6"/>
        <v>565.5</v>
      </c>
      <c r="V41" s="8">
        <f>[5]AVAILABILITY!M39</f>
        <v>1131</v>
      </c>
      <c r="W41" s="8">
        <f t="shared" si="7"/>
        <v>1131</v>
      </c>
      <c r="X41" s="8">
        <f>[5]AVAILABILITY!N39</f>
        <v>1131</v>
      </c>
      <c r="Y41" s="8">
        <f t="shared" si="8"/>
        <v>1131</v>
      </c>
      <c r="Z41" s="8">
        <f>[5]AVAILABILITY!O39</f>
        <v>1131</v>
      </c>
      <c r="AA41" s="8">
        <f t="shared" si="9"/>
        <v>1131</v>
      </c>
      <c r="AB41" s="8">
        <f>[5]AVAILABILITY!P39</f>
        <v>1131</v>
      </c>
      <c r="AC41" s="8">
        <f t="shared" si="10"/>
        <v>1131</v>
      </c>
      <c r="AD41" s="8">
        <f>[5]AVAILABILITY!Q39</f>
        <v>1131</v>
      </c>
      <c r="AE41" s="8">
        <f t="shared" si="11"/>
        <v>1131</v>
      </c>
      <c r="AF41" s="8">
        <f>[5]AVAILABILITY!R39</f>
        <v>1131</v>
      </c>
      <c r="AG41" s="8">
        <f t="shared" si="12"/>
        <v>1131</v>
      </c>
      <c r="AH41" s="8">
        <f>[5]AVAILABILITY!S39</f>
        <v>1131</v>
      </c>
      <c r="AI41" s="8">
        <f t="shared" si="13"/>
        <v>1131</v>
      </c>
      <c r="AJ41" s="8">
        <f>[5]AVAILABILITY!T39</f>
        <v>1131</v>
      </c>
      <c r="AK41" s="8">
        <f t="shared" si="14"/>
        <v>1131</v>
      </c>
      <c r="AL41" s="8">
        <f>[5]AVAILABILITY!U39</f>
        <v>1131</v>
      </c>
      <c r="AM41" s="8">
        <f t="shared" si="15"/>
        <v>1131</v>
      </c>
      <c r="AN41" s="8">
        <f>[5]AVAILABILITY!V39</f>
        <v>1131</v>
      </c>
      <c r="AO41" s="8">
        <f t="shared" si="16"/>
        <v>1131</v>
      </c>
      <c r="AP41" s="8">
        <f>[5]AVAILABILITY!W39</f>
        <v>1131</v>
      </c>
      <c r="AQ41" s="8">
        <f t="shared" si="17"/>
        <v>1131</v>
      </c>
      <c r="AR41" s="8">
        <f>[5]AVAILABILITY!X39</f>
        <v>1131</v>
      </c>
      <c r="AS41" s="8">
        <f t="shared" si="18"/>
        <v>1131</v>
      </c>
      <c r="AT41" s="8">
        <f>[5]AVAILABILITY!Y39</f>
        <v>1131</v>
      </c>
      <c r="AU41" s="8">
        <f t="shared" si="19"/>
        <v>1131</v>
      </c>
      <c r="AV41" s="8">
        <f>[5]AVAILABILITY!Z39</f>
        <v>1131</v>
      </c>
      <c r="AW41" s="8">
        <f t="shared" si="20"/>
        <v>1131</v>
      </c>
      <c r="AX41" s="8">
        <f>[5]AVAILABILITY!AA39</f>
        <v>1131</v>
      </c>
      <c r="AY41" s="8">
        <f t="shared" si="21"/>
        <v>1131</v>
      </c>
      <c r="AZ41" s="8">
        <f>[5]AVAILABILITY!AB39</f>
        <v>1131</v>
      </c>
      <c r="BA41" s="8">
        <f t="shared" si="22"/>
        <v>1131</v>
      </c>
      <c r="BB41" s="8">
        <f>[5]AVAILABILITY!AC39</f>
        <v>1131</v>
      </c>
      <c r="BC41" s="8">
        <f t="shared" si="23"/>
        <v>1131</v>
      </c>
      <c r="BD41" s="8">
        <f>[5]AVAILABILITY!AD39</f>
        <v>1131</v>
      </c>
      <c r="BE41" s="8">
        <f t="shared" si="24"/>
        <v>1131</v>
      </c>
      <c r="BF41" s="8">
        <f>[5]AVAILABILITY!AE39</f>
        <v>1131</v>
      </c>
      <c r="BG41" s="8">
        <f t="shared" si="25"/>
        <v>1131</v>
      </c>
      <c r="BH41" s="8">
        <f>[5]AVAILABILITY!AF39</f>
        <v>0</v>
      </c>
      <c r="BI41" s="8">
        <f t="shared" si="26"/>
        <v>0</v>
      </c>
      <c r="BJ41" s="8">
        <f>[5]AVAILABILITY!AG39</f>
        <v>0</v>
      </c>
      <c r="BK41" s="8">
        <f t="shared" si="27"/>
        <v>0</v>
      </c>
      <c r="BL41" s="8">
        <f>[5]AVAILABILITY!AH39</f>
        <v>0</v>
      </c>
      <c r="BM41" s="8">
        <f t="shared" si="28"/>
        <v>0</v>
      </c>
    </row>
    <row r="42" spans="1:65" ht="23.25">
      <c r="A42" s="6">
        <v>38</v>
      </c>
      <c r="B42" s="7">
        <v>0.38541666666666669</v>
      </c>
      <c r="C42" s="7">
        <v>0.39583333333333331</v>
      </c>
      <c r="D42" s="8">
        <f>[5]AVAILABILITY!D40</f>
        <v>1131</v>
      </c>
      <c r="E42" s="8">
        <f t="shared" si="0"/>
        <v>1131</v>
      </c>
      <c r="F42" s="8">
        <f>[5]AVAILABILITY!E40</f>
        <v>1131</v>
      </c>
      <c r="G42" s="8">
        <f t="shared" si="0"/>
        <v>1131</v>
      </c>
      <c r="H42" s="8">
        <f>[5]AVAILABILITY!F40</f>
        <v>1131</v>
      </c>
      <c r="I42" s="8">
        <f t="shared" si="31"/>
        <v>1131</v>
      </c>
      <c r="J42" s="8">
        <f>[5]AVAILABILITY!G40</f>
        <v>1060</v>
      </c>
      <c r="K42" s="8">
        <f t="shared" si="2"/>
        <v>1060</v>
      </c>
      <c r="L42" s="8">
        <f>[5]AVAILABILITY!H40</f>
        <v>1055</v>
      </c>
      <c r="M42" s="8">
        <f t="shared" si="3"/>
        <v>1055</v>
      </c>
      <c r="N42" s="8">
        <f>[5]AVAILABILITY!I40</f>
        <v>1070</v>
      </c>
      <c r="O42" s="8">
        <f t="shared" si="4"/>
        <v>1070</v>
      </c>
      <c r="P42" s="8">
        <f>[5]AVAILABILITY!J40</f>
        <v>1131</v>
      </c>
      <c r="Q42" s="8">
        <f t="shared" si="5"/>
        <v>1131</v>
      </c>
      <c r="R42" s="8">
        <f>[5]AVAILABILITY!K40</f>
        <v>1131</v>
      </c>
      <c r="S42" s="8">
        <f t="shared" si="30"/>
        <v>1131</v>
      </c>
      <c r="T42" s="8">
        <f>[5]AVAILABILITY!L40</f>
        <v>565.5</v>
      </c>
      <c r="U42" s="8">
        <f t="shared" si="6"/>
        <v>565.5</v>
      </c>
      <c r="V42" s="8">
        <f>[5]AVAILABILITY!M40</f>
        <v>1131</v>
      </c>
      <c r="W42" s="8">
        <f t="shared" si="7"/>
        <v>1131</v>
      </c>
      <c r="X42" s="8">
        <f>[5]AVAILABILITY!N40</f>
        <v>1131</v>
      </c>
      <c r="Y42" s="8">
        <f t="shared" si="8"/>
        <v>1131</v>
      </c>
      <c r="Z42" s="8">
        <f>[5]AVAILABILITY!O40</f>
        <v>1131</v>
      </c>
      <c r="AA42" s="8">
        <f t="shared" si="9"/>
        <v>1131</v>
      </c>
      <c r="AB42" s="8">
        <f>[5]AVAILABILITY!P40</f>
        <v>1131</v>
      </c>
      <c r="AC42" s="8">
        <f t="shared" si="10"/>
        <v>1131</v>
      </c>
      <c r="AD42" s="8">
        <f>[5]AVAILABILITY!Q40</f>
        <v>1131</v>
      </c>
      <c r="AE42" s="8">
        <f t="shared" si="11"/>
        <v>1131</v>
      </c>
      <c r="AF42" s="8">
        <f>[5]AVAILABILITY!R40</f>
        <v>1131</v>
      </c>
      <c r="AG42" s="8">
        <f t="shared" si="12"/>
        <v>1131</v>
      </c>
      <c r="AH42" s="8">
        <f>[5]AVAILABILITY!S40</f>
        <v>1131</v>
      </c>
      <c r="AI42" s="8">
        <f t="shared" si="13"/>
        <v>1131</v>
      </c>
      <c r="AJ42" s="8">
        <f>[5]AVAILABILITY!T40</f>
        <v>1131</v>
      </c>
      <c r="AK42" s="8">
        <f t="shared" si="14"/>
        <v>1131</v>
      </c>
      <c r="AL42" s="8">
        <f>[5]AVAILABILITY!U40</f>
        <v>1131</v>
      </c>
      <c r="AM42" s="8">
        <f t="shared" si="15"/>
        <v>1131</v>
      </c>
      <c r="AN42" s="8">
        <f>[5]AVAILABILITY!V40</f>
        <v>1131</v>
      </c>
      <c r="AO42" s="8">
        <f t="shared" si="16"/>
        <v>1131</v>
      </c>
      <c r="AP42" s="8">
        <f>[5]AVAILABILITY!W40</f>
        <v>1131</v>
      </c>
      <c r="AQ42" s="8">
        <f t="shared" si="17"/>
        <v>1131</v>
      </c>
      <c r="AR42" s="8">
        <f>[5]AVAILABILITY!X40</f>
        <v>1131</v>
      </c>
      <c r="AS42" s="8">
        <f t="shared" si="18"/>
        <v>1131</v>
      </c>
      <c r="AT42" s="8">
        <f>[5]AVAILABILITY!Y40</f>
        <v>1131</v>
      </c>
      <c r="AU42" s="8">
        <f t="shared" si="19"/>
        <v>1131</v>
      </c>
      <c r="AV42" s="8">
        <f>[5]AVAILABILITY!Z40</f>
        <v>1131</v>
      </c>
      <c r="AW42" s="8">
        <f t="shared" si="20"/>
        <v>1131</v>
      </c>
      <c r="AX42" s="8">
        <f>[5]AVAILABILITY!AA40</f>
        <v>1131</v>
      </c>
      <c r="AY42" s="8">
        <f t="shared" si="21"/>
        <v>1131</v>
      </c>
      <c r="AZ42" s="8">
        <f>[5]AVAILABILITY!AB40</f>
        <v>1131</v>
      </c>
      <c r="BA42" s="8">
        <f t="shared" si="22"/>
        <v>1131</v>
      </c>
      <c r="BB42" s="8">
        <f>[5]AVAILABILITY!AC40</f>
        <v>1131</v>
      </c>
      <c r="BC42" s="8">
        <f t="shared" si="23"/>
        <v>1131</v>
      </c>
      <c r="BD42" s="8">
        <f>[5]AVAILABILITY!AD40</f>
        <v>1131</v>
      </c>
      <c r="BE42" s="8">
        <f t="shared" si="24"/>
        <v>1131</v>
      </c>
      <c r="BF42" s="8">
        <f>[5]AVAILABILITY!AE40</f>
        <v>1131</v>
      </c>
      <c r="BG42" s="8">
        <f t="shared" si="25"/>
        <v>1131</v>
      </c>
      <c r="BH42" s="8">
        <f>[5]AVAILABILITY!AF40</f>
        <v>0</v>
      </c>
      <c r="BI42" s="8">
        <f t="shared" si="26"/>
        <v>0</v>
      </c>
      <c r="BJ42" s="8">
        <f>[5]AVAILABILITY!AG40</f>
        <v>0</v>
      </c>
      <c r="BK42" s="8">
        <f t="shared" si="27"/>
        <v>0</v>
      </c>
      <c r="BL42" s="8">
        <f>[5]AVAILABILITY!AH40</f>
        <v>0</v>
      </c>
      <c r="BM42" s="8">
        <f t="shared" si="28"/>
        <v>0</v>
      </c>
    </row>
    <row r="43" spans="1:65" ht="23.25">
      <c r="A43" s="6">
        <v>39</v>
      </c>
      <c r="B43" s="7">
        <v>0.39583333333333331</v>
      </c>
      <c r="C43" s="7">
        <v>0.40625</v>
      </c>
      <c r="D43" s="8">
        <f>[5]AVAILABILITY!D41</f>
        <v>1131</v>
      </c>
      <c r="E43" s="8">
        <f t="shared" si="0"/>
        <v>1131</v>
      </c>
      <c r="F43" s="8">
        <f>[5]AVAILABILITY!E41</f>
        <v>1131</v>
      </c>
      <c r="G43" s="8">
        <f t="shared" si="0"/>
        <v>1131</v>
      </c>
      <c r="H43" s="8">
        <f>[5]AVAILABILITY!F41</f>
        <v>1131</v>
      </c>
      <c r="I43" s="8">
        <f t="shared" si="31"/>
        <v>1131</v>
      </c>
      <c r="J43" s="8">
        <f>[5]AVAILABILITY!G41</f>
        <v>1060</v>
      </c>
      <c r="K43" s="8">
        <f t="shared" si="2"/>
        <v>1060</v>
      </c>
      <c r="L43" s="8">
        <f>[5]AVAILABILITY!H41</f>
        <v>1055</v>
      </c>
      <c r="M43" s="8">
        <f t="shared" si="3"/>
        <v>1055</v>
      </c>
      <c r="N43" s="8">
        <f>[5]AVAILABILITY!I41</f>
        <v>1070</v>
      </c>
      <c r="O43" s="8">
        <f t="shared" si="4"/>
        <v>1070</v>
      </c>
      <c r="P43" s="8">
        <f>[5]AVAILABILITY!J41</f>
        <v>1131</v>
      </c>
      <c r="Q43" s="8">
        <f t="shared" si="5"/>
        <v>1131</v>
      </c>
      <c r="R43" s="8">
        <f>[5]AVAILABILITY!K41</f>
        <v>1131</v>
      </c>
      <c r="S43" s="8">
        <f t="shared" si="30"/>
        <v>1131</v>
      </c>
      <c r="T43" s="8">
        <f>[5]AVAILABILITY!L41</f>
        <v>565.5</v>
      </c>
      <c r="U43" s="8">
        <f t="shared" si="6"/>
        <v>565.5</v>
      </c>
      <c r="V43" s="8">
        <f>[5]AVAILABILITY!M41</f>
        <v>1131</v>
      </c>
      <c r="W43" s="8">
        <f t="shared" si="7"/>
        <v>1131</v>
      </c>
      <c r="X43" s="8">
        <f>[5]AVAILABILITY!N41</f>
        <v>1131</v>
      </c>
      <c r="Y43" s="8">
        <f t="shared" si="8"/>
        <v>1131</v>
      </c>
      <c r="Z43" s="8">
        <f>[5]AVAILABILITY!O41</f>
        <v>1131</v>
      </c>
      <c r="AA43" s="8">
        <f t="shared" si="9"/>
        <v>1131</v>
      </c>
      <c r="AB43" s="8">
        <f>[5]AVAILABILITY!P41</f>
        <v>1131</v>
      </c>
      <c r="AC43" s="8">
        <f t="shared" si="10"/>
        <v>1131</v>
      </c>
      <c r="AD43" s="8">
        <f>[5]AVAILABILITY!Q41</f>
        <v>1131</v>
      </c>
      <c r="AE43" s="8">
        <f t="shared" si="11"/>
        <v>1131</v>
      </c>
      <c r="AF43" s="8">
        <f>[5]AVAILABILITY!R41</f>
        <v>1131</v>
      </c>
      <c r="AG43" s="8">
        <f t="shared" si="12"/>
        <v>1131</v>
      </c>
      <c r="AH43" s="8">
        <f>[5]AVAILABILITY!S41</f>
        <v>1131</v>
      </c>
      <c r="AI43" s="8">
        <f t="shared" si="13"/>
        <v>1131</v>
      </c>
      <c r="AJ43" s="8">
        <f>[5]AVAILABILITY!T41</f>
        <v>1131</v>
      </c>
      <c r="AK43" s="8">
        <f t="shared" si="14"/>
        <v>1131</v>
      </c>
      <c r="AL43" s="8">
        <f>[5]AVAILABILITY!U41</f>
        <v>1131</v>
      </c>
      <c r="AM43" s="8">
        <f t="shared" si="15"/>
        <v>1131</v>
      </c>
      <c r="AN43" s="8">
        <f>[5]AVAILABILITY!V41</f>
        <v>1131</v>
      </c>
      <c r="AO43" s="8">
        <f t="shared" si="16"/>
        <v>1131</v>
      </c>
      <c r="AP43" s="8">
        <f>[5]AVAILABILITY!W41</f>
        <v>1131</v>
      </c>
      <c r="AQ43" s="8">
        <f t="shared" si="17"/>
        <v>1131</v>
      </c>
      <c r="AR43" s="8">
        <f>[5]AVAILABILITY!X41</f>
        <v>1131</v>
      </c>
      <c r="AS43" s="8">
        <f t="shared" si="18"/>
        <v>1131</v>
      </c>
      <c r="AT43" s="8">
        <f>[5]AVAILABILITY!Y41</f>
        <v>1131</v>
      </c>
      <c r="AU43" s="8">
        <f t="shared" si="19"/>
        <v>1131</v>
      </c>
      <c r="AV43" s="8">
        <f>[5]AVAILABILITY!Z41</f>
        <v>1131</v>
      </c>
      <c r="AW43" s="8">
        <f t="shared" si="20"/>
        <v>1131</v>
      </c>
      <c r="AX43" s="8">
        <f>[5]AVAILABILITY!AA41</f>
        <v>1131</v>
      </c>
      <c r="AY43" s="8">
        <f t="shared" si="21"/>
        <v>1131</v>
      </c>
      <c r="AZ43" s="8">
        <f>[5]AVAILABILITY!AB41</f>
        <v>1131</v>
      </c>
      <c r="BA43" s="8">
        <f t="shared" si="22"/>
        <v>1131</v>
      </c>
      <c r="BB43" s="8">
        <f>[5]AVAILABILITY!AC41</f>
        <v>1131</v>
      </c>
      <c r="BC43" s="8">
        <f t="shared" si="23"/>
        <v>1131</v>
      </c>
      <c r="BD43" s="8">
        <f>[5]AVAILABILITY!AD41</f>
        <v>1131</v>
      </c>
      <c r="BE43" s="8">
        <f t="shared" si="24"/>
        <v>1131</v>
      </c>
      <c r="BF43" s="8">
        <f>[5]AVAILABILITY!AE41</f>
        <v>1131</v>
      </c>
      <c r="BG43" s="8">
        <f t="shared" si="25"/>
        <v>1131</v>
      </c>
      <c r="BH43" s="8">
        <f>[5]AVAILABILITY!AF41</f>
        <v>0</v>
      </c>
      <c r="BI43" s="8">
        <f t="shared" si="26"/>
        <v>0</v>
      </c>
      <c r="BJ43" s="8">
        <f>[5]AVAILABILITY!AG41</f>
        <v>0</v>
      </c>
      <c r="BK43" s="8">
        <f t="shared" si="27"/>
        <v>0</v>
      </c>
      <c r="BL43" s="8">
        <f>[5]AVAILABILITY!AH41</f>
        <v>0</v>
      </c>
      <c r="BM43" s="8">
        <f t="shared" si="28"/>
        <v>0</v>
      </c>
    </row>
    <row r="44" spans="1:65" ht="23.25">
      <c r="A44" s="6">
        <v>40</v>
      </c>
      <c r="B44" s="7">
        <v>0.40625</v>
      </c>
      <c r="C44" s="7">
        <v>0.41666666666666669</v>
      </c>
      <c r="D44" s="8">
        <f>[5]AVAILABILITY!D42</f>
        <v>1131</v>
      </c>
      <c r="E44" s="8">
        <f t="shared" si="0"/>
        <v>1131</v>
      </c>
      <c r="F44" s="8">
        <f>[5]AVAILABILITY!E42</f>
        <v>1131</v>
      </c>
      <c r="G44" s="8">
        <f t="shared" si="0"/>
        <v>1131</v>
      </c>
      <c r="H44" s="8">
        <f>[5]AVAILABILITY!F42</f>
        <v>1131</v>
      </c>
      <c r="I44" s="8">
        <f t="shared" si="31"/>
        <v>1131</v>
      </c>
      <c r="J44" s="8">
        <f>[5]AVAILABILITY!G42</f>
        <v>1060</v>
      </c>
      <c r="K44" s="8">
        <f t="shared" si="2"/>
        <v>1060</v>
      </c>
      <c r="L44" s="8">
        <f>[5]AVAILABILITY!H42</f>
        <v>1055</v>
      </c>
      <c r="M44" s="8">
        <f t="shared" si="3"/>
        <v>1055</v>
      </c>
      <c r="N44" s="8">
        <f>[5]AVAILABILITY!I42</f>
        <v>1070</v>
      </c>
      <c r="O44" s="8">
        <f t="shared" si="4"/>
        <v>1070</v>
      </c>
      <c r="P44" s="8">
        <f>[5]AVAILABILITY!J42</f>
        <v>1131</v>
      </c>
      <c r="Q44" s="8">
        <f t="shared" si="5"/>
        <v>1131</v>
      </c>
      <c r="R44" s="8">
        <f>[5]AVAILABILITY!K42</f>
        <v>1113.5</v>
      </c>
      <c r="S44" s="8">
        <f t="shared" si="30"/>
        <v>1113.5</v>
      </c>
      <c r="T44" s="8">
        <f>[5]AVAILABILITY!L42</f>
        <v>565.5</v>
      </c>
      <c r="U44" s="8">
        <f t="shared" si="6"/>
        <v>565.5</v>
      </c>
      <c r="V44" s="8">
        <f>[5]AVAILABILITY!M42</f>
        <v>1131</v>
      </c>
      <c r="W44" s="8">
        <f t="shared" si="7"/>
        <v>1131</v>
      </c>
      <c r="X44" s="8">
        <f>[5]AVAILABILITY!N42</f>
        <v>1131</v>
      </c>
      <c r="Y44" s="8">
        <f t="shared" si="8"/>
        <v>1131</v>
      </c>
      <c r="Z44" s="8">
        <f>[5]AVAILABILITY!O42</f>
        <v>1131</v>
      </c>
      <c r="AA44" s="8">
        <f t="shared" si="9"/>
        <v>1131</v>
      </c>
      <c r="AB44" s="8">
        <f>[5]AVAILABILITY!P42</f>
        <v>1131</v>
      </c>
      <c r="AC44" s="8">
        <f t="shared" si="10"/>
        <v>1131</v>
      </c>
      <c r="AD44" s="8">
        <f>[5]AVAILABILITY!Q42</f>
        <v>1131</v>
      </c>
      <c r="AE44" s="8">
        <f t="shared" si="11"/>
        <v>1131</v>
      </c>
      <c r="AF44" s="8">
        <f>[5]AVAILABILITY!R42</f>
        <v>1131</v>
      </c>
      <c r="AG44" s="8">
        <f t="shared" si="12"/>
        <v>1131</v>
      </c>
      <c r="AH44" s="8">
        <f>[5]AVAILABILITY!S42</f>
        <v>1131</v>
      </c>
      <c r="AI44" s="8">
        <f t="shared" si="13"/>
        <v>1131</v>
      </c>
      <c r="AJ44" s="8">
        <f>[5]AVAILABILITY!T42</f>
        <v>1131</v>
      </c>
      <c r="AK44" s="8">
        <f t="shared" si="14"/>
        <v>1131</v>
      </c>
      <c r="AL44" s="8">
        <f>[5]AVAILABILITY!U42</f>
        <v>1131</v>
      </c>
      <c r="AM44" s="8">
        <f t="shared" si="15"/>
        <v>1131</v>
      </c>
      <c r="AN44" s="8">
        <f>[5]AVAILABILITY!V42</f>
        <v>1131</v>
      </c>
      <c r="AO44" s="8">
        <f t="shared" si="16"/>
        <v>1131</v>
      </c>
      <c r="AP44" s="8">
        <f>[5]AVAILABILITY!W42</f>
        <v>1131</v>
      </c>
      <c r="AQ44" s="8">
        <f t="shared" si="17"/>
        <v>1131</v>
      </c>
      <c r="AR44" s="8">
        <f>[5]AVAILABILITY!X42</f>
        <v>1131</v>
      </c>
      <c r="AS44" s="8">
        <f t="shared" si="18"/>
        <v>1131</v>
      </c>
      <c r="AT44" s="8">
        <f>[5]AVAILABILITY!Y42</f>
        <v>1131</v>
      </c>
      <c r="AU44" s="8">
        <f t="shared" si="19"/>
        <v>1131</v>
      </c>
      <c r="AV44" s="8">
        <f>[5]AVAILABILITY!Z42</f>
        <v>1131</v>
      </c>
      <c r="AW44" s="8">
        <f t="shared" si="20"/>
        <v>1131</v>
      </c>
      <c r="AX44" s="8">
        <f>[5]AVAILABILITY!AA42</f>
        <v>1131</v>
      </c>
      <c r="AY44" s="8">
        <f t="shared" si="21"/>
        <v>1131</v>
      </c>
      <c r="AZ44" s="8">
        <f>[5]AVAILABILITY!AB42</f>
        <v>1131</v>
      </c>
      <c r="BA44" s="8">
        <f t="shared" si="22"/>
        <v>1131</v>
      </c>
      <c r="BB44" s="8">
        <f>[5]AVAILABILITY!AC42</f>
        <v>1131</v>
      </c>
      <c r="BC44" s="8">
        <f t="shared" si="23"/>
        <v>1131</v>
      </c>
      <c r="BD44" s="8">
        <f>[5]AVAILABILITY!AD42</f>
        <v>1131</v>
      </c>
      <c r="BE44" s="8">
        <f t="shared" si="24"/>
        <v>1131</v>
      </c>
      <c r="BF44" s="8">
        <f>[5]AVAILABILITY!AE42</f>
        <v>1131</v>
      </c>
      <c r="BG44" s="8">
        <f t="shared" si="25"/>
        <v>1131</v>
      </c>
      <c r="BH44" s="8">
        <f>[5]AVAILABILITY!AF42</f>
        <v>0</v>
      </c>
      <c r="BI44" s="8">
        <f t="shared" si="26"/>
        <v>0</v>
      </c>
      <c r="BJ44" s="8">
        <f>[5]AVAILABILITY!AG42</f>
        <v>0</v>
      </c>
      <c r="BK44" s="8">
        <f t="shared" si="27"/>
        <v>0</v>
      </c>
      <c r="BL44" s="8">
        <f>[5]AVAILABILITY!AH42</f>
        <v>0</v>
      </c>
      <c r="BM44" s="8">
        <f t="shared" si="28"/>
        <v>0</v>
      </c>
    </row>
    <row r="45" spans="1:65" ht="23.25">
      <c r="A45" s="6">
        <v>41</v>
      </c>
      <c r="B45" s="7">
        <v>0.41666666666666669</v>
      </c>
      <c r="C45" s="7">
        <v>0.42708333333333331</v>
      </c>
      <c r="D45" s="8">
        <f>[5]AVAILABILITY!D43</f>
        <v>1131</v>
      </c>
      <c r="E45" s="8">
        <f t="shared" si="0"/>
        <v>1131</v>
      </c>
      <c r="F45" s="8">
        <f>[5]AVAILABILITY!E43</f>
        <v>1131</v>
      </c>
      <c r="G45" s="8">
        <f t="shared" si="0"/>
        <v>1131</v>
      </c>
      <c r="H45" s="8">
        <f>[5]AVAILABILITY!F43</f>
        <v>1131</v>
      </c>
      <c r="I45" s="8">
        <f t="shared" si="31"/>
        <v>1131</v>
      </c>
      <c r="J45" s="8">
        <f>[5]AVAILABILITY!G43</f>
        <v>1060</v>
      </c>
      <c r="K45" s="8">
        <f t="shared" si="2"/>
        <v>1060</v>
      </c>
      <c r="L45" s="8">
        <f>[5]AVAILABILITY!H43</f>
        <v>1055</v>
      </c>
      <c r="M45" s="8">
        <f t="shared" si="3"/>
        <v>1055</v>
      </c>
      <c r="N45" s="8">
        <f>[5]AVAILABILITY!I43</f>
        <v>1070</v>
      </c>
      <c r="O45" s="8">
        <f t="shared" si="4"/>
        <v>1070</v>
      </c>
      <c r="P45" s="8">
        <f>[5]AVAILABILITY!J43</f>
        <v>1131</v>
      </c>
      <c r="Q45" s="8">
        <f t="shared" si="5"/>
        <v>1131</v>
      </c>
      <c r="R45" s="8">
        <f>[5]AVAILABILITY!K43</f>
        <v>1103.5</v>
      </c>
      <c r="S45" s="8">
        <f t="shared" si="30"/>
        <v>1103.5</v>
      </c>
      <c r="T45" s="8">
        <f>[5]AVAILABILITY!L43</f>
        <v>565.5</v>
      </c>
      <c r="U45" s="8">
        <f t="shared" si="6"/>
        <v>565.5</v>
      </c>
      <c r="V45" s="8">
        <f>[5]AVAILABILITY!M43</f>
        <v>1131</v>
      </c>
      <c r="W45" s="8">
        <f t="shared" si="7"/>
        <v>1131</v>
      </c>
      <c r="X45" s="8">
        <f>[5]AVAILABILITY!N43</f>
        <v>1131</v>
      </c>
      <c r="Y45" s="8">
        <f t="shared" si="8"/>
        <v>1131</v>
      </c>
      <c r="Z45" s="8">
        <f>[5]AVAILABILITY!O43</f>
        <v>1131</v>
      </c>
      <c r="AA45" s="8">
        <f t="shared" si="9"/>
        <v>1131</v>
      </c>
      <c r="AB45" s="8">
        <f>[5]AVAILABILITY!P43</f>
        <v>1131</v>
      </c>
      <c r="AC45" s="8">
        <f t="shared" si="10"/>
        <v>1131</v>
      </c>
      <c r="AD45" s="8">
        <f>[5]AVAILABILITY!Q43</f>
        <v>1131</v>
      </c>
      <c r="AE45" s="8">
        <f t="shared" si="11"/>
        <v>1131</v>
      </c>
      <c r="AF45" s="8">
        <f>[5]AVAILABILITY!R43</f>
        <v>1131</v>
      </c>
      <c r="AG45" s="8">
        <f t="shared" si="12"/>
        <v>1131</v>
      </c>
      <c r="AH45" s="8">
        <f>[5]AVAILABILITY!S43</f>
        <v>1131</v>
      </c>
      <c r="AI45" s="8">
        <f t="shared" si="13"/>
        <v>1131</v>
      </c>
      <c r="AJ45" s="8">
        <f>[5]AVAILABILITY!T43</f>
        <v>1131</v>
      </c>
      <c r="AK45" s="8">
        <f t="shared" si="14"/>
        <v>1131</v>
      </c>
      <c r="AL45" s="8">
        <f>[5]AVAILABILITY!U43</f>
        <v>1131</v>
      </c>
      <c r="AM45" s="8">
        <f t="shared" si="15"/>
        <v>1131</v>
      </c>
      <c r="AN45" s="8">
        <f>[5]AVAILABILITY!V43</f>
        <v>1131</v>
      </c>
      <c r="AO45" s="8">
        <f t="shared" si="16"/>
        <v>1131</v>
      </c>
      <c r="AP45" s="8">
        <f>[5]AVAILABILITY!W43</f>
        <v>1131</v>
      </c>
      <c r="AQ45" s="8">
        <f t="shared" si="17"/>
        <v>1131</v>
      </c>
      <c r="AR45" s="8">
        <f>[5]AVAILABILITY!X43</f>
        <v>1131</v>
      </c>
      <c r="AS45" s="8">
        <f t="shared" si="18"/>
        <v>1131</v>
      </c>
      <c r="AT45" s="8">
        <f>[5]AVAILABILITY!Y43</f>
        <v>1131</v>
      </c>
      <c r="AU45" s="8">
        <f t="shared" si="19"/>
        <v>1131</v>
      </c>
      <c r="AV45" s="8">
        <f>[5]AVAILABILITY!Z43</f>
        <v>1131</v>
      </c>
      <c r="AW45" s="8">
        <f t="shared" si="20"/>
        <v>1131</v>
      </c>
      <c r="AX45" s="8">
        <f>[5]AVAILABILITY!AA43</f>
        <v>1131</v>
      </c>
      <c r="AY45" s="8">
        <f t="shared" si="21"/>
        <v>1131</v>
      </c>
      <c r="AZ45" s="8">
        <f>[5]AVAILABILITY!AB43</f>
        <v>1131</v>
      </c>
      <c r="BA45" s="8">
        <f t="shared" si="22"/>
        <v>1131</v>
      </c>
      <c r="BB45" s="8">
        <f>[5]AVAILABILITY!AC43</f>
        <v>1131</v>
      </c>
      <c r="BC45" s="8">
        <f t="shared" si="23"/>
        <v>1131</v>
      </c>
      <c r="BD45" s="8">
        <f>[5]AVAILABILITY!AD43</f>
        <v>1131</v>
      </c>
      <c r="BE45" s="8">
        <f t="shared" si="24"/>
        <v>1131</v>
      </c>
      <c r="BF45" s="8">
        <f>[5]AVAILABILITY!AE43</f>
        <v>1131</v>
      </c>
      <c r="BG45" s="8">
        <f t="shared" si="25"/>
        <v>1131</v>
      </c>
      <c r="BH45" s="8">
        <f>[5]AVAILABILITY!AF43</f>
        <v>0</v>
      </c>
      <c r="BI45" s="8">
        <f t="shared" si="26"/>
        <v>0</v>
      </c>
      <c r="BJ45" s="8">
        <f>[5]AVAILABILITY!AG43</f>
        <v>0</v>
      </c>
      <c r="BK45" s="8">
        <f t="shared" si="27"/>
        <v>0</v>
      </c>
      <c r="BL45" s="8">
        <f>[5]AVAILABILITY!AH43</f>
        <v>0</v>
      </c>
      <c r="BM45" s="8">
        <f t="shared" si="28"/>
        <v>0</v>
      </c>
    </row>
    <row r="46" spans="1:65" ht="23.25">
      <c r="A46" s="6">
        <v>42</v>
      </c>
      <c r="B46" s="7">
        <v>0.42708333333333331</v>
      </c>
      <c r="C46" s="7">
        <v>0.4375</v>
      </c>
      <c r="D46" s="8">
        <f>[5]AVAILABILITY!D44</f>
        <v>1131</v>
      </c>
      <c r="E46" s="8">
        <f t="shared" si="0"/>
        <v>1131</v>
      </c>
      <c r="F46" s="8">
        <f>[5]AVAILABILITY!E44</f>
        <v>1131</v>
      </c>
      <c r="G46" s="8">
        <f t="shared" si="0"/>
        <v>1131</v>
      </c>
      <c r="H46" s="8">
        <f>[5]AVAILABILITY!F44</f>
        <v>1131</v>
      </c>
      <c r="I46" s="8">
        <f t="shared" si="31"/>
        <v>1131</v>
      </c>
      <c r="J46" s="8">
        <f>[5]AVAILABILITY!G44</f>
        <v>1060</v>
      </c>
      <c r="K46" s="8">
        <f t="shared" si="2"/>
        <v>1060</v>
      </c>
      <c r="L46" s="8">
        <f>[5]AVAILABILITY!H44</f>
        <v>1055</v>
      </c>
      <c r="M46" s="8">
        <f t="shared" si="3"/>
        <v>1055</v>
      </c>
      <c r="N46" s="8">
        <f>[5]AVAILABILITY!I44</f>
        <v>1070</v>
      </c>
      <c r="O46" s="8">
        <f t="shared" si="4"/>
        <v>1070</v>
      </c>
      <c r="P46" s="8">
        <f>[5]AVAILABILITY!J44</f>
        <v>1131</v>
      </c>
      <c r="Q46" s="8">
        <f t="shared" si="5"/>
        <v>1131</v>
      </c>
      <c r="R46" s="8">
        <f>[5]AVAILABILITY!K44</f>
        <v>1065.5</v>
      </c>
      <c r="S46" s="8">
        <f t="shared" si="30"/>
        <v>1065.5</v>
      </c>
      <c r="T46" s="8">
        <f>[5]AVAILABILITY!L44</f>
        <v>565.5</v>
      </c>
      <c r="U46" s="8">
        <f t="shared" si="6"/>
        <v>565.5</v>
      </c>
      <c r="V46" s="8">
        <f>[5]AVAILABILITY!M44</f>
        <v>1131</v>
      </c>
      <c r="W46" s="8">
        <f t="shared" si="7"/>
        <v>1131</v>
      </c>
      <c r="X46" s="8">
        <f>[5]AVAILABILITY!N44</f>
        <v>1131</v>
      </c>
      <c r="Y46" s="8">
        <f t="shared" si="8"/>
        <v>1131</v>
      </c>
      <c r="Z46" s="8">
        <f>[5]AVAILABILITY!O44</f>
        <v>1131</v>
      </c>
      <c r="AA46" s="8">
        <f t="shared" si="9"/>
        <v>1131</v>
      </c>
      <c r="AB46" s="8">
        <f>[5]AVAILABILITY!P44</f>
        <v>1131</v>
      </c>
      <c r="AC46" s="8">
        <f t="shared" si="10"/>
        <v>1131</v>
      </c>
      <c r="AD46" s="8">
        <f>[5]AVAILABILITY!Q44</f>
        <v>1131</v>
      </c>
      <c r="AE46" s="8">
        <f t="shared" si="11"/>
        <v>1131</v>
      </c>
      <c r="AF46" s="8">
        <f>[5]AVAILABILITY!R44</f>
        <v>1131</v>
      </c>
      <c r="AG46" s="8">
        <f t="shared" si="12"/>
        <v>1131</v>
      </c>
      <c r="AH46" s="8">
        <f>[5]AVAILABILITY!S44</f>
        <v>1131</v>
      </c>
      <c r="AI46" s="8">
        <f t="shared" si="13"/>
        <v>1131</v>
      </c>
      <c r="AJ46" s="8">
        <f>[5]AVAILABILITY!T44</f>
        <v>1131</v>
      </c>
      <c r="AK46" s="8">
        <f t="shared" si="14"/>
        <v>1131</v>
      </c>
      <c r="AL46" s="8">
        <f>[5]AVAILABILITY!U44</f>
        <v>1131</v>
      </c>
      <c r="AM46" s="8">
        <f t="shared" si="15"/>
        <v>1131</v>
      </c>
      <c r="AN46" s="8">
        <f>[5]AVAILABILITY!V44</f>
        <v>1131</v>
      </c>
      <c r="AO46" s="8">
        <f t="shared" si="16"/>
        <v>1131</v>
      </c>
      <c r="AP46" s="8">
        <f>[5]AVAILABILITY!W44</f>
        <v>1131</v>
      </c>
      <c r="AQ46" s="8">
        <f t="shared" si="17"/>
        <v>1131</v>
      </c>
      <c r="AR46" s="8">
        <f>[5]AVAILABILITY!X44</f>
        <v>1131</v>
      </c>
      <c r="AS46" s="8">
        <f t="shared" si="18"/>
        <v>1131</v>
      </c>
      <c r="AT46" s="8">
        <f>[5]AVAILABILITY!Y44</f>
        <v>1131</v>
      </c>
      <c r="AU46" s="8">
        <f t="shared" si="19"/>
        <v>1131</v>
      </c>
      <c r="AV46" s="8">
        <f>[5]AVAILABILITY!Z44</f>
        <v>1131</v>
      </c>
      <c r="AW46" s="8">
        <f t="shared" si="20"/>
        <v>1131</v>
      </c>
      <c r="AX46" s="8">
        <f>[5]AVAILABILITY!AA44</f>
        <v>1131</v>
      </c>
      <c r="AY46" s="8">
        <f t="shared" si="21"/>
        <v>1131</v>
      </c>
      <c r="AZ46" s="8">
        <f>[5]AVAILABILITY!AB44</f>
        <v>1131</v>
      </c>
      <c r="BA46" s="8">
        <f t="shared" si="22"/>
        <v>1131</v>
      </c>
      <c r="BB46" s="8">
        <f>[5]AVAILABILITY!AC44</f>
        <v>1131</v>
      </c>
      <c r="BC46" s="8">
        <f t="shared" si="23"/>
        <v>1131</v>
      </c>
      <c r="BD46" s="8">
        <f>[5]AVAILABILITY!AD44</f>
        <v>1131</v>
      </c>
      <c r="BE46" s="8">
        <f t="shared" si="24"/>
        <v>1131</v>
      </c>
      <c r="BF46" s="8">
        <f>[5]AVAILABILITY!AE44</f>
        <v>1131</v>
      </c>
      <c r="BG46" s="8">
        <f t="shared" si="25"/>
        <v>1131</v>
      </c>
      <c r="BH46" s="8">
        <f>[5]AVAILABILITY!AF44</f>
        <v>0</v>
      </c>
      <c r="BI46" s="8">
        <f t="shared" si="26"/>
        <v>0</v>
      </c>
      <c r="BJ46" s="8">
        <f>[5]AVAILABILITY!AG44</f>
        <v>0</v>
      </c>
      <c r="BK46" s="8">
        <f t="shared" si="27"/>
        <v>0</v>
      </c>
      <c r="BL46" s="8">
        <f>[5]AVAILABILITY!AH44</f>
        <v>0</v>
      </c>
      <c r="BM46" s="8">
        <f t="shared" si="28"/>
        <v>0</v>
      </c>
    </row>
    <row r="47" spans="1:65" ht="23.25">
      <c r="A47" s="6">
        <v>43</v>
      </c>
      <c r="B47" s="7">
        <v>0.4375</v>
      </c>
      <c r="C47" s="7">
        <v>0.44791666666666669</v>
      </c>
      <c r="D47" s="8">
        <f>[5]AVAILABILITY!D45</f>
        <v>1131</v>
      </c>
      <c r="E47" s="8">
        <f t="shared" si="0"/>
        <v>1131</v>
      </c>
      <c r="F47" s="8">
        <f>[5]AVAILABILITY!E45</f>
        <v>1131</v>
      </c>
      <c r="G47" s="8">
        <f t="shared" si="0"/>
        <v>1131</v>
      </c>
      <c r="H47" s="8">
        <f>[5]AVAILABILITY!F45</f>
        <v>1131</v>
      </c>
      <c r="I47" s="8">
        <f t="shared" si="31"/>
        <v>1131</v>
      </c>
      <c r="J47" s="8">
        <f>[5]AVAILABILITY!G45</f>
        <v>1060</v>
      </c>
      <c r="K47" s="8">
        <f t="shared" si="2"/>
        <v>1060</v>
      </c>
      <c r="L47" s="8">
        <f>[5]AVAILABILITY!H45</f>
        <v>1055</v>
      </c>
      <c r="M47" s="8">
        <f t="shared" si="3"/>
        <v>1055</v>
      </c>
      <c r="N47" s="8">
        <f>[5]AVAILABILITY!I45</f>
        <v>1070</v>
      </c>
      <c r="O47" s="8">
        <f t="shared" si="4"/>
        <v>1070</v>
      </c>
      <c r="P47" s="8">
        <f>[5]AVAILABILITY!J45</f>
        <v>1131</v>
      </c>
      <c r="Q47" s="8">
        <f t="shared" si="5"/>
        <v>1131</v>
      </c>
      <c r="R47" s="8">
        <f>[5]AVAILABILITY!K45</f>
        <v>939.5</v>
      </c>
      <c r="S47" s="8">
        <v>907.5</v>
      </c>
      <c r="T47" s="8">
        <f>[5]AVAILABILITY!L45</f>
        <v>565.5</v>
      </c>
      <c r="U47" s="8">
        <f t="shared" si="6"/>
        <v>565.5</v>
      </c>
      <c r="V47" s="8">
        <f>[5]AVAILABILITY!M45</f>
        <v>1131</v>
      </c>
      <c r="W47" s="8">
        <f t="shared" si="7"/>
        <v>1131</v>
      </c>
      <c r="X47" s="8">
        <f>[5]AVAILABILITY!N45</f>
        <v>1131</v>
      </c>
      <c r="Y47" s="8">
        <f t="shared" si="8"/>
        <v>1131</v>
      </c>
      <c r="Z47" s="8">
        <f>[5]AVAILABILITY!O45</f>
        <v>1131</v>
      </c>
      <c r="AA47" s="8">
        <f t="shared" si="9"/>
        <v>1131</v>
      </c>
      <c r="AB47" s="8">
        <f>[5]AVAILABILITY!P45</f>
        <v>1131</v>
      </c>
      <c r="AC47" s="8">
        <f t="shared" si="10"/>
        <v>1131</v>
      </c>
      <c r="AD47" s="8">
        <f>[5]AVAILABILITY!Q45</f>
        <v>1131</v>
      </c>
      <c r="AE47" s="8">
        <f t="shared" si="11"/>
        <v>1131</v>
      </c>
      <c r="AF47" s="8">
        <f>[5]AVAILABILITY!R45</f>
        <v>1131</v>
      </c>
      <c r="AG47" s="8">
        <f t="shared" si="12"/>
        <v>1131</v>
      </c>
      <c r="AH47" s="8">
        <f>[5]AVAILABILITY!S45</f>
        <v>1131</v>
      </c>
      <c r="AI47" s="8">
        <f t="shared" si="13"/>
        <v>1131</v>
      </c>
      <c r="AJ47" s="8">
        <f>[5]AVAILABILITY!T45</f>
        <v>1131</v>
      </c>
      <c r="AK47" s="8">
        <f t="shared" si="14"/>
        <v>1131</v>
      </c>
      <c r="AL47" s="8">
        <f>[5]AVAILABILITY!U45</f>
        <v>1131</v>
      </c>
      <c r="AM47" s="8">
        <f t="shared" si="15"/>
        <v>1131</v>
      </c>
      <c r="AN47" s="8">
        <f>[5]AVAILABILITY!V45</f>
        <v>1131</v>
      </c>
      <c r="AO47" s="8">
        <f t="shared" si="16"/>
        <v>1131</v>
      </c>
      <c r="AP47" s="8">
        <f>[5]AVAILABILITY!W45</f>
        <v>1131</v>
      </c>
      <c r="AQ47" s="8">
        <f t="shared" si="17"/>
        <v>1131</v>
      </c>
      <c r="AR47" s="8">
        <f>[5]AVAILABILITY!X45</f>
        <v>1131</v>
      </c>
      <c r="AS47" s="8">
        <f t="shared" si="18"/>
        <v>1131</v>
      </c>
      <c r="AT47" s="8">
        <f>[5]AVAILABILITY!Y45</f>
        <v>1131</v>
      </c>
      <c r="AU47" s="8">
        <f t="shared" si="19"/>
        <v>1131</v>
      </c>
      <c r="AV47" s="8">
        <f>[5]AVAILABILITY!Z45</f>
        <v>1131</v>
      </c>
      <c r="AW47" s="8">
        <f t="shared" si="20"/>
        <v>1131</v>
      </c>
      <c r="AX47" s="8">
        <f>[5]AVAILABILITY!AA45</f>
        <v>1131</v>
      </c>
      <c r="AY47" s="8">
        <f t="shared" si="21"/>
        <v>1131</v>
      </c>
      <c r="AZ47" s="8">
        <f>[5]AVAILABILITY!AB45</f>
        <v>1131</v>
      </c>
      <c r="BA47" s="8">
        <f t="shared" si="22"/>
        <v>1131</v>
      </c>
      <c r="BB47" s="8">
        <f>[5]AVAILABILITY!AC45</f>
        <v>1131</v>
      </c>
      <c r="BC47" s="8">
        <f t="shared" si="23"/>
        <v>1131</v>
      </c>
      <c r="BD47" s="8">
        <f>[5]AVAILABILITY!AD45</f>
        <v>1131</v>
      </c>
      <c r="BE47" s="8">
        <f t="shared" si="24"/>
        <v>1131</v>
      </c>
      <c r="BF47" s="8">
        <f>[5]AVAILABILITY!AE45</f>
        <v>1131</v>
      </c>
      <c r="BG47" s="8">
        <f t="shared" si="25"/>
        <v>1131</v>
      </c>
      <c r="BH47" s="8">
        <f>[5]AVAILABILITY!AF45</f>
        <v>0</v>
      </c>
      <c r="BI47" s="8">
        <f t="shared" si="26"/>
        <v>0</v>
      </c>
      <c r="BJ47" s="8">
        <f>[5]AVAILABILITY!AG45</f>
        <v>0</v>
      </c>
      <c r="BK47" s="8">
        <f t="shared" si="27"/>
        <v>0</v>
      </c>
      <c r="BL47" s="8">
        <f>[5]AVAILABILITY!AH45</f>
        <v>0</v>
      </c>
      <c r="BM47" s="8">
        <f t="shared" si="28"/>
        <v>0</v>
      </c>
    </row>
    <row r="48" spans="1:65" ht="23.25">
      <c r="A48" s="6">
        <v>44</v>
      </c>
      <c r="B48" s="7">
        <v>0.44791666666666669</v>
      </c>
      <c r="C48" s="7">
        <v>0.45833333333333331</v>
      </c>
      <c r="D48" s="8">
        <f>[5]AVAILABILITY!D46</f>
        <v>1131</v>
      </c>
      <c r="E48" s="8">
        <f t="shared" si="0"/>
        <v>1131</v>
      </c>
      <c r="F48" s="8">
        <f>[5]AVAILABILITY!E46</f>
        <v>1131</v>
      </c>
      <c r="G48" s="8">
        <f t="shared" si="0"/>
        <v>1131</v>
      </c>
      <c r="H48" s="8">
        <f>[5]AVAILABILITY!F46</f>
        <v>1131</v>
      </c>
      <c r="I48" s="8">
        <f t="shared" si="31"/>
        <v>1131</v>
      </c>
      <c r="J48" s="8">
        <f>[5]AVAILABILITY!G46</f>
        <v>1060</v>
      </c>
      <c r="K48" s="8">
        <f t="shared" si="2"/>
        <v>1060</v>
      </c>
      <c r="L48" s="8">
        <f>[5]AVAILABILITY!H46</f>
        <v>1055</v>
      </c>
      <c r="M48" s="8">
        <f t="shared" si="3"/>
        <v>1055</v>
      </c>
      <c r="N48" s="8">
        <f>[5]AVAILABILITY!I46</f>
        <v>1070</v>
      </c>
      <c r="O48" s="8">
        <f t="shared" si="4"/>
        <v>1070</v>
      </c>
      <c r="P48" s="8">
        <f>[5]AVAILABILITY!J46</f>
        <v>1131</v>
      </c>
      <c r="Q48" s="8">
        <f t="shared" si="5"/>
        <v>1131</v>
      </c>
      <c r="R48" s="8">
        <f>[5]AVAILABILITY!K46</f>
        <v>812.5</v>
      </c>
      <c r="S48" s="8">
        <v>748.5</v>
      </c>
      <c r="T48" s="8">
        <f>[5]AVAILABILITY!L46</f>
        <v>565.5</v>
      </c>
      <c r="U48" s="8">
        <f t="shared" si="6"/>
        <v>565.5</v>
      </c>
      <c r="V48" s="8">
        <f>[5]AVAILABILITY!M46</f>
        <v>1131</v>
      </c>
      <c r="W48" s="8">
        <f t="shared" si="7"/>
        <v>1131</v>
      </c>
      <c r="X48" s="8">
        <f>[5]AVAILABILITY!N46</f>
        <v>1131</v>
      </c>
      <c r="Y48" s="8">
        <f t="shared" si="8"/>
        <v>1131</v>
      </c>
      <c r="Z48" s="8">
        <f>[5]AVAILABILITY!O46</f>
        <v>1131</v>
      </c>
      <c r="AA48" s="8">
        <f t="shared" si="9"/>
        <v>1131</v>
      </c>
      <c r="AB48" s="8">
        <f>[5]AVAILABILITY!P46</f>
        <v>1131</v>
      </c>
      <c r="AC48" s="8">
        <f t="shared" si="10"/>
        <v>1131</v>
      </c>
      <c r="AD48" s="8">
        <f>[5]AVAILABILITY!Q46</f>
        <v>1131</v>
      </c>
      <c r="AE48" s="8">
        <f t="shared" si="11"/>
        <v>1131</v>
      </c>
      <c r="AF48" s="8">
        <f>[5]AVAILABILITY!R46</f>
        <v>1131</v>
      </c>
      <c r="AG48" s="8">
        <f t="shared" si="12"/>
        <v>1131</v>
      </c>
      <c r="AH48" s="8">
        <f>[5]AVAILABILITY!S46</f>
        <v>1131</v>
      </c>
      <c r="AI48" s="8">
        <f t="shared" si="13"/>
        <v>1131</v>
      </c>
      <c r="AJ48" s="8">
        <f>[5]AVAILABILITY!T46</f>
        <v>1131</v>
      </c>
      <c r="AK48" s="8">
        <f t="shared" si="14"/>
        <v>1131</v>
      </c>
      <c r="AL48" s="8">
        <f>[5]AVAILABILITY!U46</f>
        <v>1131</v>
      </c>
      <c r="AM48" s="8">
        <f t="shared" si="15"/>
        <v>1131</v>
      </c>
      <c r="AN48" s="8">
        <f>[5]AVAILABILITY!V46</f>
        <v>1131</v>
      </c>
      <c r="AO48" s="8">
        <f t="shared" si="16"/>
        <v>1131</v>
      </c>
      <c r="AP48" s="8">
        <f>[5]AVAILABILITY!W46</f>
        <v>1131</v>
      </c>
      <c r="AQ48" s="8">
        <f t="shared" si="17"/>
        <v>1131</v>
      </c>
      <c r="AR48" s="8">
        <f>[5]AVAILABILITY!X46</f>
        <v>1131</v>
      </c>
      <c r="AS48" s="8">
        <f t="shared" si="18"/>
        <v>1131</v>
      </c>
      <c r="AT48" s="8">
        <f>[5]AVAILABILITY!Y46</f>
        <v>1131</v>
      </c>
      <c r="AU48" s="8">
        <f t="shared" si="19"/>
        <v>1131</v>
      </c>
      <c r="AV48" s="8">
        <f>[5]AVAILABILITY!Z46</f>
        <v>1131</v>
      </c>
      <c r="AW48" s="8">
        <f t="shared" si="20"/>
        <v>1131</v>
      </c>
      <c r="AX48" s="8">
        <f>[5]AVAILABILITY!AA46</f>
        <v>1131</v>
      </c>
      <c r="AY48" s="8">
        <f t="shared" si="21"/>
        <v>1131</v>
      </c>
      <c r="AZ48" s="8">
        <f>[5]AVAILABILITY!AB46</f>
        <v>1131</v>
      </c>
      <c r="BA48" s="8">
        <f t="shared" si="22"/>
        <v>1131</v>
      </c>
      <c r="BB48" s="8">
        <f>[5]AVAILABILITY!AC46</f>
        <v>1131</v>
      </c>
      <c r="BC48" s="8">
        <f t="shared" si="23"/>
        <v>1131</v>
      </c>
      <c r="BD48" s="8">
        <f>[5]AVAILABILITY!AD46</f>
        <v>1131</v>
      </c>
      <c r="BE48" s="8">
        <f t="shared" si="24"/>
        <v>1131</v>
      </c>
      <c r="BF48" s="8">
        <f>[5]AVAILABILITY!AE46</f>
        <v>1131</v>
      </c>
      <c r="BG48" s="8">
        <f t="shared" si="25"/>
        <v>1131</v>
      </c>
      <c r="BH48" s="8">
        <f>[5]AVAILABILITY!AF46</f>
        <v>0</v>
      </c>
      <c r="BI48" s="8">
        <f t="shared" si="26"/>
        <v>0</v>
      </c>
      <c r="BJ48" s="8">
        <f>[5]AVAILABILITY!AG46</f>
        <v>0</v>
      </c>
      <c r="BK48" s="8">
        <f t="shared" si="27"/>
        <v>0</v>
      </c>
      <c r="BL48" s="8">
        <f>[5]AVAILABILITY!AH46</f>
        <v>0</v>
      </c>
      <c r="BM48" s="8">
        <f t="shared" si="28"/>
        <v>0</v>
      </c>
    </row>
    <row r="49" spans="1:65" ht="23.25">
      <c r="A49" s="6">
        <v>45</v>
      </c>
      <c r="B49" s="7">
        <v>0.45833333333333331</v>
      </c>
      <c r="C49" s="7">
        <v>0.46875</v>
      </c>
      <c r="D49" s="8">
        <f>[5]AVAILABILITY!D47</f>
        <v>1131</v>
      </c>
      <c r="E49" s="8">
        <f t="shared" si="0"/>
        <v>1131</v>
      </c>
      <c r="F49" s="8">
        <f>[5]AVAILABILITY!E47</f>
        <v>1131</v>
      </c>
      <c r="G49" s="8">
        <f t="shared" si="0"/>
        <v>1131</v>
      </c>
      <c r="H49" s="8">
        <f>[5]AVAILABILITY!F47</f>
        <v>1131</v>
      </c>
      <c r="I49" s="8">
        <f t="shared" si="31"/>
        <v>1131</v>
      </c>
      <c r="J49" s="8">
        <f>[5]AVAILABILITY!G47</f>
        <v>1060</v>
      </c>
      <c r="K49" s="8">
        <f t="shared" si="2"/>
        <v>1060</v>
      </c>
      <c r="L49" s="8">
        <f>[5]AVAILABILITY!H47</f>
        <v>1055</v>
      </c>
      <c r="M49" s="8">
        <f t="shared" si="3"/>
        <v>1055</v>
      </c>
      <c r="N49" s="8">
        <f>[5]AVAILABILITY!I47</f>
        <v>1070</v>
      </c>
      <c r="O49" s="8">
        <f t="shared" si="4"/>
        <v>1070</v>
      </c>
      <c r="P49" s="8">
        <f>[5]AVAILABILITY!J47</f>
        <v>1131</v>
      </c>
      <c r="Q49" s="8">
        <f t="shared" si="5"/>
        <v>1131</v>
      </c>
      <c r="R49" s="8">
        <f>[5]AVAILABILITY!K47</f>
        <v>593.5</v>
      </c>
      <c r="S49" s="8">
        <v>561.5</v>
      </c>
      <c r="T49" s="8">
        <f>[5]AVAILABILITY!L47</f>
        <v>565.5</v>
      </c>
      <c r="U49" s="8">
        <f t="shared" si="6"/>
        <v>565.5</v>
      </c>
      <c r="V49" s="8">
        <f>[5]AVAILABILITY!M47</f>
        <v>1131</v>
      </c>
      <c r="W49" s="8">
        <f t="shared" si="7"/>
        <v>1131</v>
      </c>
      <c r="X49" s="8">
        <f>[5]AVAILABILITY!N47</f>
        <v>1131</v>
      </c>
      <c r="Y49" s="8">
        <f t="shared" si="8"/>
        <v>1131</v>
      </c>
      <c r="Z49" s="8">
        <f>[5]AVAILABILITY!O47</f>
        <v>1131</v>
      </c>
      <c r="AA49" s="8">
        <f t="shared" si="9"/>
        <v>1131</v>
      </c>
      <c r="AB49" s="8">
        <f>[5]AVAILABILITY!P47</f>
        <v>1131</v>
      </c>
      <c r="AC49" s="8">
        <f t="shared" si="10"/>
        <v>1131</v>
      </c>
      <c r="AD49" s="8">
        <f>[5]AVAILABILITY!Q47</f>
        <v>1131</v>
      </c>
      <c r="AE49" s="8">
        <f t="shared" si="11"/>
        <v>1131</v>
      </c>
      <c r="AF49" s="8">
        <f>[5]AVAILABILITY!R47</f>
        <v>1131</v>
      </c>
      <c r="AG49" s="8">
        <f t="shared" si="12"/>
        <v>1131</v>
      </c>
      <c r="AH49" s="8">
        <f>[5]AVAILABILITY!S47</f>
        <v>1131</v>
      </c>
      <c r="AI49" s="8">
        <f t="shared" si="13"/>
        <v>1131</v>
      </c>
      <c r="AJ49" s="8">
        <f>[5]AVAILABILITY!T47</f>
        <v>1131</v>
      </c>
      <c r="AK49" s="8">
        <f t="shared" si="14"/>
        <v>1131</v>
      </c>
      <c r="AL49" s="8">
        <f>[5]AVAILABILITY!U47</f>
        <v>1131</v>
      </c>
      <c r="AM49" s="8">
        <f t="shared" si="15"/>
        <v>1131</v>
      </c>
      <c r="AN49" s="8">
        <f>[5]AVAILABILITY!V47</f>
        <v>1131</v>
      </c>
      <c r="AO49" s="8">
        <f t="shared" si="16"/>
        <v>1131</v>
      </c>
      <c r="AP49" s="8">
        <f>[5]AVAILABILITY!W47</f>
        <v>1131</v>
      </c>
      <c r="AQ49" s="8">
        <f t="shared" si="17"/>
        <v>1131</v>
      </c>
      <c r="AR49" s="8">
        <f>[5]AVAILABILITY!X47</f>
        <v>1131</v>
      </c>
      <c r="AS49" s="8">
        <f t="shared" si="18"/>
        <v>1131</v>
      </c>
      <c r="AT49" s="8">
        <f>[5]AVAILABILITY!Y47</f>
        <v>1131</v>
      </c>
      <c r="AU49" s="8">
        <f t="shared" si="19"/>
        <v>1131</v>
      </c>
      <c r="AV49" s="8">
        <f>[5]AVAILABILITY!Z47</f>
        <v>1131</v>
      </c>
      <c r="AW49" s="8">
        <f t="shared" si="20"/>
        <v>1131</v>
      </c>
      <c r="AX49" s="8">
        <f>[5]AVAILABILITY!AA47</f>
        <v>1131</v>
      </c>
      <c r="AY49" s="8">
        <f t="shared" si="21"/>
        <v>1131</v>
      </c>
      <c r="AZ49" s="8">
        <f>[5]AVAILABILITY!AB47</f>
        <v>1131</v>
      </c>
      <c r="BA49" s="8">
        <f t="shared" si="22"/>
        <v>1131</v>
      </c>
      <c r="BB49" s="8">
        <f>[5]AVAILABILITY!AC47</f>
        <v>1131</v>
      </c>
      <c r="BC49" s="8">
        <f t="shared" si="23"/>
        <v>1131</v>
      </c>
      <c r="BD49" s="8">
        <f>[5]AVAILABILITY!AD47</f>
        <v>1131</v>
      </c>
      <c r="BE49" s="8">
        <f t="shared" si="24"/>
        <v>1131</v>
      </c>
      <c r="BF49" s="8">
        <f>[5]AVAILABILITY!AE47</f>
        <v>1131</v>
      </c>
      <c r="BG49" s="8">
        <f t="shared" si="25"/>
        <v>1131</v>
      </c>
      <c r="BH49" s="8">
        <f>[5]AVAILABILITY!AF47</f>
        <v>0</v>
      </c>
      <c r="BI49" s="8">
        <f t="shared" si="26"/>
        <v>0</v>
      </c>
      <c r="BJ49" s="8">
        <f>[5]AVAILABILITY!AG47</f>
        <v>0</v>
      </c>
      <c r="BK49" s="8">
        <f t="shared" si="27"/>
        <v>0</v>
      </c>
      <c r="BL49" s="8">
        <f>[5]AVAILABILITY!AH47</f>
        <v>0</v>
      </c>
      <c r="BM49" s="8">
        <f t="shared" si="28"/>
        <v>0</v>
      </c>
    </row>
    <row r="50" spans="1:65" ht="23.25">
      <c r="A50" s="6">
        <v>46</v>
      </c>
      <c r="B50" s="7">
        <v>0.46875</v>
      </c>
      <c r="C50" s="7">
        <v>0.47916666666666669</v>
      </c>
      <c r="D50" s="8">
        <f>[5]AVAILABILITY!D48</f>
        <v>1131</v>
      </c>
      <c r="E50" s="8">
        <f t="shared" si="0"/>
        <v>1131</v>
      </c>
      <c r="F50" s="8">
        <f>[5]AVAILABILITY!E48</f>
        <v>1131</v>
      </c>
      <c r="G50" s="8">
        <f t="shared" si="0"/>
        <v>1131</v>
      </c>
      <c r="H50" s="8">
        <f>[5]AVAILABILITY!F48</f>
        <v>1131</v>
      </c>
      <c r="I50" s="8">
        <f t="shared" si="31"/>
        <v>1131</v>
      </c>
      <c r="J50" s="8">
        <f>[5]AVAILABILITY!G48</f>
        <v>1060</v>
      </c>
      <c r="K50" s="8">
        <f t="shared" si="2"/>
        <v>1060</v>
      </c>
      <c r="L50" s="8">
        <f>[5]AVAILABILITY!H48</f>
        <v>1055</v>
      </c>
      <c r="M50" s="8">
        <f t="shared" si="3"/>
        <v>1055</v>
      </c>
      <c r="N50" s="8">
        <f>[5]AVAILABILITY!I48</f>
        <v>1070</v>
      </c>
      <c r="O50" s="8">
        <f t="shared" si="4"/>
        <v>1070</v>
      </c>
      <c r="P50" s="8">
        <f>[5]AVAILABILITY!J48</f>
        <v>1131</v>
      </c>
      <c r="Q50" s="8">
        <f t="shared" si="5"/>
        <v>1131</v>
      </c>
      <c r="R50" s="8">
        <f>[5]AVAILABILITY!K48</f>
        <v>565.5</v>
      </c>
      <c r="S50" s="8">
        <v>565.5</v>
      </c>
      <c r="T50" s="8">
        <f>[5]AVAILABILITY!L48</f>
        <v>565.5</v>
      </c>
      <c r="U50" s="8">
        <f t="shared" si="6"/>
        <v>565.5</v>
      </c>
      <c r="V50" s="8">
        <f>[5]AVAILABILITY!M48</f>
        <v>1131</v>
      </c>
      <c r="W50" s="8">
        <f t="shared" si="7"/>
        <v>1131</v>
      </c>
      <c r="X50" s="8">
        <f>[5]AVAILABILITY!N48</f>
        <v>1131</v>
      </c>
      <c r="Y50" s="8">
        <f t="shared" si="8"/>
        <v>1131</v>
      </c>
      <c r="Z50" s="8">
        <f>[5]AVAILABILITY!O48</f>
        <v>1131</v>
      </c>
      <c r="AA50" s="8">
        <f t="shared" si="9"/>
        <v>1131</v>
      </c>
      <c r="AB50" s="8">
        <f>[5]AVAILABILITY!P48</f>
        <v>1131</v>
      </c>
      <c r="AC50" s="8">
        <f t="shared" si="10"/>
        <v>1131</v>
      </c>
      <c r="AD50" s="8">
        <f>[5]AVAILABILITY!Q48</f>
        <v>1131</v>
      </c>
      <c r="AE50" s="8">
        <f t="shared" si="11"/>
        <v>1131</v>
      </c>
      <c r="AF50" s="8">
        <f>[5]AVAILABILITY!R48</f>
        <v>1131</v>
      </c>
      <c r="AG50" s="8">
        <f t="shared" si="12"/>
        <v>1131</v>
      </c>
      <c r="AH50" s="8">
        <f>[5]AVAILABILITY!S48</f>
        <v>1131</v>
      </c>
      <c r="AI50" s="8">
        <f t="shared" si="13"/>
        <v>1131</v>
      </c>
      <c r="AJ50" s="8">
        <f>[5]AVAILABILITY!T48</f>
        <v>1131</v>
      </c>
      <c r="AK50" s="8">
        <f t="shared" si="14"/>
        <v>1131</v>
      </c>
      <c r="AL50" s="8">
        <f>[5]AVAILABILITY!U48</f>
        <v>1131</v>
      </c>
      <c r="AM50" s="8">
        <f t="shared" si="15"/>
        <v>1131</v>
      </c>
      <c r="AN50" s="8">
        <f>[5]AVAILABILITY!V48</f>
        <v>1131</v>
      </c>
      <c r="AO50" s="8">
        <f t="shared" si="16"/>
        <v>1131</v>
      </c>
      <c r="AP50" s="8">
        <f>[5]AVAILABILITY!W48</f>
        <v>1131</v>
      </c>
      <c r="AQ50" s="8">
        <f t="shared" si="17"/>
        <v>1131</v>
      </c>
      <c r="AR50" s="8">
        <f>[5]AVAILABILITY!X48</f>
        <v>1131</v>
      </c>
      <c r="AS50" s="8">
        <f t="shared" si="18"/>
        <v>1131</v>
      </c>
      <c r="AT50" s="8">
        <f>[5]AVAILABILITY!Y48</f>
        <v>1131</v>
      </c>
      <c r="AU50" s="8">
        <f t="shared" si="19"/>
        <v>1131</v>
      </c>
      <c r="AV50" s="8">
        <f>[5]AVAILABILITY!Z48</f>
        <v>1131</v>
      </c>
      <c r="AW50" s="8">
        <f t="shared" si="20"/>
        <v>1131</v>
      </c>
      <c r="AX50" s="8">
        <f>[5]AVAILABILITY!AA48</f>
        <v>1131</v>
      </c>
      <c r="AY50" s="8">
        <f t="shared" si="21"/>
        <v>1131</v>
      </c>
      <c r="AZ50" s="8">
        <f>[5]AVAILABILITY!AB48</f>
        <v>1131</v>
      </c>
      <c r="BA50" s="8">
        <f t="shared" si="22"/>
        <v>1131</v>
      </c>
      <c r="BB50" s="8">
        <f>[5]AVAILABILITY!AC48</f>
        <v>1131</v>
      </c>
      <c r="BC50" s="8">
        <f t="shared" si="23"/>
        <v>1131</v>
      </c>
      <c r="BD50" s="8">
        <f>[5]AVAILABILITY!AD48</f>
        <v>1131</v>
      </c>
      <c r="BE50" s="8">
        <f t="shared" si="24"/>
        <v>1131</v>
      </c>
      <c r="BF50" s="8">
        <f>[5]AVAILABILITY!AE48</f>
        <v>1131</v>
      </c>
      <c r="BG50" s="8">
        <f t="shared" si="25"/>
        <v>1131</v>
      </c>
      <c r="BH50" s="8">
        <f>[5]AVAILABILITY!AF48</f>
        <v>0</v>
      </c>
      <c r="BI50" s="8">
        <f t="shared" si="26"/>
        <v>0</v>
      </c>
      <c r="BJ50" s="8">
        <f>[5]AVAILABILITY!AG48</f>
        <v>0</v>
      </c>
      <c r="BK50" s="8">
        <f t="shared" si="27"/>
        <v>0</v>
      </c>
      <c r="BL50" s="8">
        <f>[5]AVAILABILITY!AH48</f>
        <v>0</v>
      </c>
      <c r="BM50" s="8">
        <f t="shared" si="28"/>
        <v>0</v>
      </c>
    </row>
    <row r="51" spans="1:65" ht="23.25">
      <c r="A51" s="6">
        <v>47</v>
      </c>
      <c r="B51" s="7">
        <v>0.47916666666666669</v>
      </c>
      <c r="C51" s="7">
        <v>0.48958333333333331</v>
      </c>
      <c r="D51" s="8">
        <f>[5]AVAILABILITY!D49</f>
        <v>1131</v>
      </c>
      <c r="E51" s="8">
        <f t="shared" si="0"/>
        <v>1131</v>
      </c>
      <c r="F51" s="8">
        <f>[5]AVAILABILITY!E49</f>
        <v>1131</v>
      </c>
      <c r="G51" s="8">
        <f t="shared" si="0"/>
        <v>1131</v>
      </c>
      <c r="H51" s="8">
        <f>[5]AVAILABILITY!F49</f>
        <v>1131</v>
      </c>
      <c r="I51" s="8">
        <f t="shared" si="31"/>
        <v>1131</v>
      </c>
      <c r="J51" s="8">
        <f>[5]AVAILABILITY!G49</f>
        <v>1060</v>
      </c>
      <c r="K51" s="8">
        <f t="shared" si="2"/>
        <v>1060</v>
      </c>
      <c r="L51" s="8">
        <f>[5]AVAILABILITY!H49</f>
        <v>1055</v>
      </c>
      <c r="M51" s="8">
        <f t="shared" si="3"/>
        <v>1055</v>
      </c>
      <c r="N51" s="8">
        <f>[5]AVAILABILITY!I49</f>
        <v>1070</v>
      </c>
      <c r="O51" s="8">
        <f t="shared" si="4"/>
        <v>1070</v>
      </c>
      <c r="P51" s="8">
        <f>[5]AVAILABILITY!J49</f>
        <v>1131</v>
      </c>
      <c r="Q51" s="8">
        <f t="shared" si="5"/>
        <v>1131</v>
      </c>
      <c r="R51" s="8">
        <f>[5]AVAILABILITY!K49</f>
        <v>565.5</v>
      </c>
      <c r="S51" s="8">
        <v>565.5</v>
      </c>
      <c r="T51" s="8">
        <f>[5]AVAILABILITY!L49</f>
        <v>565.5</v>
      </c>
      <c r="U51" s="8">
        <f t="shared" si="6"/>
        <v>565.5</v>
      </c>
      <c r="V51" s="8">
        <f>[5]AVAILABILITY!M49</f>
        <v>1131</v>
      </c>
      <c r="W51" s="8">
        <f t="shared" si="7"/>
        <v>1131</v>
      </c>
      <c r="X51" s="8">
        <f>[5]AVAILABILITY!N49</f>
        <v>1131</v>
      </c>
      <c r="Y51" s="8">
        <f t="shared" si="8"/>
        <v>1131</v>
      </c>
      <c r="Z51" s="8">
        <f>[5]AVAILABILITY!O49</f>
        <v>1131</v>
      </c>
      <c r="AA51" s="8">
        <f t="shared" si="9"/>
        <v>1131</v>
      </c>
      <c r="AB51" s="8">
        <f>[5]AVAILABILITY!P49</f>
        <v>1131</v>
      </c>
      <c r="AC51" s="8">
        <f t="shared" si="10"/>
        <v>1131</v>
      </c>
      <c r="AD51" s="8">
        <f>[5]AVAILABILITY!Q49</f>
        <v>1131</v>
      </c>
      <c r="AE51" s="8">
        <f t="shared" si="11"/>
        <v>1131</v>
      </c>
      <c r="AF51" s="8">
        <f>[5]AVAILABILITY!R49</f>
        <v>1131</v>
      </c>
      <c r="AG51" s="8">
        <f t="shared" si="12"/>
        <v>1131</v>
      </c>
      <c r="AH51" s="8">
        <f>[5]AVAILABILITY!S49</f>
        <v>1131</v>
      </c>
      <c r="AI51" s="8">
        <f t="shared" si="13"/>
        <v>1131</v>
      </c>
      <c r="AJ51" s="8">
        <f>[5]AVAILABILITY!T49</f>
        <v>1131</v>
      </c>
      <c r="AK51" s="8">
        <f t="shared" si="14"/>
        <v>1131</v>
      </c>
      <c r="AL51" s="8">
        <f>[5]AVAILABILITY!U49</f>
        <v>1131</v>
      </c>
      <c r="AM51" s="8">
        <f t="shared" si="15"/>
        <v>1131</v>
      </c>
      <c r="AN51" s="8">
        <f>[5]AVAILABILITY!V49</f>
        <v>1131</v>
      </c>
      <c r="AO51" s="8">
        <f t="shared" si="16"/>
        <v>1131</v>
      </c>
      <c r="AP51" s="8">
        <f>[5]AVAILABILITY!W49</f>
        <v>1131</v>
      </c>
      <c r="AQ51" s="8">
        <f t="shared" si="17"/>
        <v>1131</v>
      </c>
      <c r="AR51" s="8">
        <f>[5]AVAILABILITY!X49</f>
        <v>1131</v>
      </c>
      <c r="AS51" s="8">
        <f t="shared" si="18"/>
        <v>1131</v>
      </c>
      <c r="AT51" s="8">
        <f>[5]AVAILABILITY!Y49</f>
        <v>1131</v>
      </c>
      <c r="AU51" s="8">
        <f t="shared" si="19"/>
        <v>1131</v>
      </c>
      <c r="AV51" s="8">
        <f>[5]AVAILABILITY!Z49</f>
        <v>1131</v>
      </c>
      <c r="AW51" s="8">
        <f t="shared" si="20"/>
        <v>1131</v>
      </c>
      <c r="AX51" s="8">
        <f>[5]AVAILABILITY!AA49</f>
        <v>1131</v>
      </c>
      <c r="AY51" s="8">
        <f t="shared" si="21"/>
        <v>1131</v>
      </c>
      <c r="AZ51" s="8">
        <f>[5]AVAILABILITY!AB49</f>
        <v>1131</v>
      </c>
      <c r="BA51" s="8">
        <f t="shared" si="22"/>
        <v>1131</v>
      </c>
      <c r="BB51" s="8">
        <f>[5]AVAILABILITY!AC49</f>
        <v>1131</v>
      </c>
      <c r="BC51" s="8">
        <f t="shared" si="23"/>
        <v>1131</v>
      </c>
      <c r="BD51" s="8">
        <f>[5]AVAILABILITY!AD49</f>
        <v>1131</v>
      </c>
      <c r="BE51" s="8">
        <f t="shared" si="24"/>
        <v>1131</v>
      </c>
      <c r="BF51" s="8">
        <f>[5]AVAILABILITY!AE49</f>
        <v>1131</v>
      </c>
      <c r="BG51" s="8">
        <f t="shared" si="25"/>
        <v>1131</v>
      </c>
      <c r="BH51" s="8">
        <f>[5]AVAILABILITY!AF49</f>
        <v>0</v>
      </c>
      <c r="BI51" s="8">
        <f t="shared" si="26"/>
        <v>0</v>
      </c>
      <c r="BJ51" s="8">
        <f>[5]AVAILABILITY!AG49</f>
        <v>0</v>
      </c>
      <c r="BK51" s="8">
        <f t="shared" si="27"/>
        <v>0</v>
      </c>
      <c r="BL51" s="8">
        <f>[5]AVAILABILITY!AH49</f>
        <v>0</v>
      </c>
      <c r="BM51" s="8">
        <f t="shared" si="28"/>
        <v>0</v>
      </c>
    </row>
    <row r="52" spans="1:65" ht="23.25">
      <c r="A52" s="6">
        <v>48</v>
      </c>
      <c r="B52" s="7">
        <v>0.48958333333333331</v>
      </c>
      <c r="C52" s="7">
        <v>0.5</v>
      </c>
      <c r="D52" s="8">
        <f>[5]AVAILABILITY!D50</f>
        <v>1131</v>
      </c>
      <c r="E52" s="8">
        <f t="shared" si="0"/>
        <v>1131</v>
      </c>
      <c r="F52" s="8">
        <f>[5]AVAILABILITY!E50</f>
        <v>1131</v>
      </c>
      <c r="G52" s="8">
        <f t="shared" si="0"/>
        <v>1131</v>
      </c>
      <c r="H52" s="8">
        <f>[5]AVAILABILITY!F50</f>
        <v>1131</v>
      </c>
      <c r="I52" s="8">
        <f t="shared" si="31"/>
        <v>1131</v>
      </c>
      <c r="J52" s="8">
        <f>[5]AVAILABILITY!G50</f>
        <v>1060</v>
      </c>
      <c r="K52" s="8">
        <f t="shared" si="2"/>
        <v>1060</v>
      </c>
      <c r="L52" s="8">
        <f>[5]AVAILABILITY!H50</f>
        <v>1055</v>
      </c>
      <c r="M52" s="8">
        <f t="shared" si="3"/>
        <v>1055</v>
      </c>
      <c r="N52" s="8">
        <f>[5]AVAILABILITY!I50</f>
        <v>1070</v>
      </c>
      <c r="O52" s="8">
        <f t="shared" si="4"/>
        <v>1070</v>
      </c>
      <c r="P52" s="8">
        <f>[5]AVAILABILITY!J50</f>
        <v>1131</v>
      </c>
      <c r="Q52" s="8">
        <f t="shared" si="5"/>
        <v>1131</v>
      </c>
      <c r="R52" s="8">
        <f>[5]AVAILABILITY!K50</f>
        <v>565.5</v>
      </c>
      <c r="S52" s="8">
        <v>565.5</v>
      </c>
      <c r="T52" s="8">
        <f>[5]AVAILABILITY!L50</f>
        <v>565.5</v>
      </c>
      <c r="U52" s="8">
        <f t="shared" si="6"/>
        <v>565.5</v>
      </c>
      <c r="V52" s="8">
        <f>[5]AVAILABILITY!M50</f>
        <v>1131</v>
      </c>
      <c r="W52" s="8">
        <f t="shared" si="7"/>
        <v>1131</v>
      </c>
      <c r="X52" s="8">
        <f>[5]AVAILABILITY!N50</f>
        <v>1131</v>
      </c>
      <c r="Y52" s="8">
        <f t="shared" si="8"/>
        <v>1131</v>
      </c>
      <c r="Z52" s="8">
        <f>[5]AVAILABILITY!O50</f>
        <v>1131</v>
      </c>
      <c r="AA52" s="8">
        <f t="shared" si="9"/>
        <v>1131</v>
      </c>
      <c r="AB52" s="8">
        <f>[5]AVAILABILITY!P50</f>
        <v>1131</v>
      </c>
      <c r="AC52" s="8">
        <f t="shared" si="10"/>
        <v>1131</v>
      </c>
      <c r="AD52" s="8">
        <f>[5]AVAILABILITY!Q50</f>
        <v>1131</v>
      </c>
      <c r="AE52" s="8">
        <f t="shared" si="11"/>
        <v>1131</v>
      </c>
      <c r="AF52" s="8">
        <f>[5]AVAILABILITY!R50</f>
        <v>1131</v>
      </c>
      <c r="AG52" s="8">
        <f t="shared" si="12"/>
        <v>1131</v>
      </c>
      <c r="AH52" s="8">
        <f>[5]AVAILABILITY!S50</f>
        <v>1131</v>
      </c>
      <c r="AI52" s="8">
        <f t="shared" si="13"/>
        <v>1131</v>
      </c>
      <c r="AJ52" s="8">
        <f>[5]AVAILABILITY!T50</f>
        <v>1131</v>
      </c>
      <c r="AK52" s="8">
        <f t="shared" si="14"/>
        <v>1131</v>
      </c>
      <c r="AL52" s="8">
        <f>[5]AVAILABILITY!U50</f>
        <v>1131</v>
      </c>
      <c r="AM52" s="8">
        <f t="shared" si="15"/>
        <v>1131</v>
      </c>
      <c r="AN52" s="8">
        <f>[5]AVAILABILITY!V50</f>
        <v>1131</v>
      </c>
      <c r="AO52" s="8">
        <f t="shared" si="16"/>
        <v>1131</v>
      </c>
      <c r="AP52" s="8">
        <f>[5]AVAILABILITY!W50</f>
        <v>1131</v>
      </c>
      <c r="AQ52" s="8">
        <f t="shared" si="17"/>
        <v>1131</v>
      </c>
      <c r="AR52" s="8">
        <f>[5]AVAILABILITY!X50</f>
        <v>1131</v>
      </c>
      <c r="AS52" s="8">
        <f t="shared" si="18"/>
        <v>1131</v>
      </c>
      <c r="AT52" s="8">
        <f>[5]AVAILABILITY!Y50</f>
        <v>1131</v>
      </c>
      <c r="AU52" s="8">
        <f t="shared" si="19"/>
        <v>1131</v>
      </c>
      <c r="AV52" s="8">
        <f>[5]AVAILABILITY!Z50</f>
        <v>1131</v>
      </c>
      <c r="AW52" s="8">
        <f t="shared" si="20"/>
        <v>1131</v>
      </c>
      <c r="AX52" s="8">
        <f>[5]AVAILABILITY!AA50</f>
        <v>1131</v>
      </c>
      <c r="AY52" s="8">
        <f t="shared" si="21"/>
        <v>1131</v>
      </c>
      <c r="AZ52" s="8">
        <f>[5]AVAILABILITY!AB50</f>
        <v>1131</v>
      </c>
      <c r="BA52" s="8">
        <f t="shared" si="22"/>
        <v>1131</v>
      </c>
      <c r="BB52" s="8">
        <f>[5]AVAILABILITY!AC50</f>
        <v>1131</v>
      </c>
      <c r="BC52" s="8">
        <f t="shared" si="23"/>
        <v>1131</v>
      </c>
      <c r="BD52" s="8">
        <f>[5]AVAILABILITY!AD50</f>
        <v>1131</v>
      </c>
      <c r="BE52" s="8">
        <f t="shared" si="24"/>
        <v>1131</v>
      </c>
      <c r="BF52" s="8">
        <f>[5]AVAILABILITY!AE50</f>
        <v>1131</v>
      </c>
      <c r="BG52" s="8">
        <f t="shared" si="25"/>
        <v>1131</v>
      </c>
      <c r="BH52" s="8">
        <f>[5]AVAILABILITY!AF50</f>
        <v>0</v>
      </c>
      <c r="BI52" s="8">
        <f t="shared" si="26"/>
        <v>0</v>
      </c>
      <c r="BJ52" s="8">
        <f>[5]AVAILABILITY!AG50</f>
        <v>0</v>
      </c>
      <c r="BK52" s="8">
        <f t="shared" si="27"/>
        <v>0</v>
      </c>
      <c r="BL52" s="8">
        <f>[5]AVAILABILITY!AH50</f>
        <v>0</v>
      </c>
      <c r="BM52" s="8">
        <f t="shared" si="28"/>
        <v>0</v>
      </c>
    </row>
    <row r="53" spans="1:65" ht="23.25">
      <c r="A53" s="6">
        <v>49</v>
      </c>
      <c r="B53" s="7">
        <v>0.5</v>
      </c>
      <c r="C53" s="7">
        <v>0.51041666666666663</v>
      </c>
      <c r="D53" s="8">
        <f>[5]AVAILABILITY!D51</f>
        <v>1131</v>
      </c>
      <c r="E53" s="8">
        <f t="shared" si="0"/>
        <v>1131</v>
      </c>
      <c r="F53" s="8">
        <f>[5]AVAILABILITY!E51</f>
        <v>1131</v>
      </c>
      <c r="G53" s="8">
        <f t="shared" si="0"/>
        <v>1131</v>
      </c>
      <c r="H53" s="8">
        <f>[5]AVAILABILITY!F51</f>
        <v>1131</v>
      </c>
      <c r="I53" s="8">
        <f t="shared" si="31"/>
        <v>1131</v>
      </c>
      <c r="J53" s="8">
        <f>[5]AVAILABILITY!G51</f>
        <v>1060</v>
      </c>
      <c r="K53" s="8">
        <f t="shared" si="2"/>
        <v>1060</v>
      </c>
      <c r="L53" s="8">
        <f>[5]AVAILABILITY!H51</f>
        <v>1055</v>
      </c>
      <c r="M53" s="8">
        <f t="shared" si="3"/>
        <v>1055</v>
      </c>
      <c r="N53" s="8">
        <f>[5]AVAILABILITY!I51</f>
        <v>1131</v>
      </c>
      <c r="O53" s="8">
        <f t="shared" si="4"/>
        <v>1131</v>
      </c>
      <c r="P53" s="8">
        <f>[5]AVAILABILITY!J51</f>
        <v>1131</v>
      </c>
      <c r="Q53" s="8">
        <f t="shared" si="5"/>
        <v>1131</v>
      </c>
      <c r="R53" s="8">
        <f>[5]AVAILABILITY!K51</f>
        <v>565.5</v>
      </c>
      <c r="S53" s="8">
        <v>565.5</v>
      </c>
      <c r="T53" s="8">
        <f>[5]AVAILABILITY!L51</f>
        <v>565.5</v>
      </c>
      <c r="U53" s="8">
        <f t="shared" si="6"/>
        <v>565.5</v>
      </c>
      <c r="V53" s="8">
        <f>[5]AVAILABILITY!M51</f>
        <v>1131</v>
      </c>
      <c r="W53" s="8">
        <f t="shared" si="7"/>
        <v>1131</v>
      </c>
      <c r="X53" s="8">
        <f>[5]AVAILABILITY!N51</f>
        <v>1131</v>
      </c>
      <c r="Y53" s="8">
        <f t="shared" si="8"/>
        <v>1131</v>
      </c>
      <c r="Z53" s="8">
        <f>[5]AVAILABILITY!O51</f>
        <v>1131</v>
      </c>
      <c r="AA53" s="8">
        <f t="shared" si="9"/>
        <v>1131</v>
      </c>
      <c r="AB53" s="8">
        <f>[5]AVAILABILITY!P51</f>
        <v>1131</v>
      </c>
      <c r="AC53" s="8">
        <f t="shared" si="10"/>
        <v>1131</v>
      </c>
      <c r="AD53" s="8">
        <f>[5]AVAILABILITY!Q51</f>
        <v>1131</v>
      </c>
      <c r="AE53" s="8">
        <f t="shared" si="11"/>
        <v>1131</v>
      </c>
      <c r="AF53" s="8">
        <f>[5]AVAILABILITY!R51</f>
        <v>1131</v>
      </c>
      <c r="AG53" s="8">
        <f t="shared" si="12"/>
        <v>1131</v>
      </c>
      <c r="AH53" s="8">
        <f>[5]AVAILABILITY!S51</f>
        <v>1131</v>
      </c>
      <c r="AI53" s="8">
        <v>1067</v>
      </c>
      <c r="AJ53" s="8">
        <f>[5]AVAILABILITY!T51</f>
        <v>1131</v>
      </c>
      <c r="AK53" s="8">
        <f t="shared" si="14"/>
        <v>1131</v>
      </c>
      <c r="AL53" s="8">
        <f>[5]AVAILABILITY!U51</f>
        <v>1131</v>
      </c>
      <c r="AM53" s="8">
        <f t="shared" si="15"/>
        <v>1131</v>
      </c>
      <c r="AN53" s="8">
        <f>[5]AVAILABILITY!V51</f>
        <v>1131</v>
      </c>
      <c r="AO53" s="8">
        <f t="shared" si="16"/>
        <v>1131</v>
      </c>
      <c r="AP53" s="8">
        <f>[5]AVAILABILITY!W51</f>
        <v>1131</v>
      </c>
      <c r="AQ53" s="8">
        <f t="shared" si="17"/>
        <v>1131</v>
      </c>
      <c r="AR53" s="8">
        <f>[5]AVAILABILITY!X51</f>
        <v>1131</v>
      </c>
      <c r="AS53" s="8">
        <f t="shared" si="18"/>
        <v>1131</v>
      </c>
      <c r="AT53" s="8">
        <f>[5]AVAILABILITY!Y51</f>
        <v>1131</v>
      </c>
      <c r="AU53" s="8">
        <f t="shared" si="19"/>
        <v>1131</v>
      </c>
      <c r="AV53" s="8">
        <f>[5]AVAILABILITY!Z51</f>
        <v>1131</v>
      </c>
      <c r="AW53" s="8">
        <f t="shared" si="20"/>
        <v>1131</v>
      </c>
      <c r="AX53" s="8">
        <f>[5]AVAILABILITY!AA51</f>
        <v>1131</v>
      </c>
      <c r="AY53" s="8">
        <f>+AY52-64</f>
        <v>1067</v>
      </c>
      <c r="AZ53" s="8">
        <f>[5]AVAILABILITY!AB51</f>
        <v>1131</v>
      </c>
      <c r="BA53" s="8">
        <f t="shared" si="22"/>
        <v>1131</v>
      </c>
      <c r="BB53" s="8">
        <f>[5]AVAILABILITY!AC51</f>
        <v>1131</v>
      </c>
      <c r="BC53" s="8">
        <f t="shared" si="23"/>
        <v>1131</v>
      </c>
      <c r="BD53" s="8">
        <f>[5]AVAILABILITY!AD51</f>
        <v>1131</v>
      </c>
      <c r="BE53" s="8">
        <f t="shared" si="24"/>
        <v>1131</v>
      </c>
      <c r="BF53" s="8">
        <f>[5]AVAILABILITY!AE51</f>
        <v>1131</v>
      </c>
      <c r="BG53" s="8">
        <f t="shared" si="25"/>
        <v>1131</v>
      </c>
      <c r="BH53" s="8">
        <f>[5]AVAILABILITY!AF51</f>
        <v>0</v>
      </c>
      <c r="BI53" s="8">
        <f t="shared" si="26"/>
        <v>0</v>
      </c>
      <c r="BJ53" s="8">
        <f>[5]AVAILABILITY!AG51</f>
        <v>0</v>
      </c>
      <c r="BK53" s="8">
        <f t="shared" si="27"/>
        <v>0</v>
      </c>
      <c r="BL53" s="8">
        <f>[5]AVAILABILITY!AH51</f>
        <v>0</v>
      </c>
      <c r="BM53" s="8">
        <f t="shared" si="28"/>
        <v>0</v>
      </c>
    </row>
    <row r="54" spans="1:65" ht="23.25">
      <c r="A54" s="6">
        <v>50</v>
      </c>
      <c r="B54" s="7">
        <v>0.51041666666666663</v>
      </c>
      <c r="C54" s="7">
        <v>0.52083333333333337</v>
      </c>
      <c r="D54" s="8">
        <f>[5]AVAILABILITY!D52</f>
        <v>1131</v>
      </c>
      <c r="E54" s="8">
        <f t="shared" si="0"/>
        <v>1131</v>
      </c>
      <c r="F54" s="8">
        <f>[5]AVAILABILITY!E52</f>
        <v>1131</v>
      </c>
      <c r="G54" s="8">
        <f t="shared" si="0"/>
        <v>1131</v>
      </c>
      <c r="H54" s="8">
        <f>[5]AVAILABILITY!F52</f>
        <v>1131</v>
      </c>
      <c r="I54" s="8">
        <f t="shared" si="31"/>
        <v>1131</v>
      </c>
      <c r="J54" s="8">
        <f>[5]AVAILABILITY!G52</f>
        <v>1060</v>
      </c>
      <c r="K54" s="8">
        <f t="shared" si="2"/>
        <v>1060</v>
      </c>
      <c r="L54" s="8">
        <f>[5]AVAILABILITY!H52</f>
        <v>1055</v>
      </c>
      <c r="M54" s="8">
        <f t="shared" si="3"/>
        <v>1055</v>
      </c>
      <c r="N54" s="8">
        <f>[5]AVAILABILITY!I52</f>
        <v>1131</v>
      </c>
      <c r="O54" s="8">
        <f t="shared" si="4"/>
        <v>1131</v>
      </c>
      <c r="P54" s="8">
        <f>[5]AVAILABILITY!J52</f>
        <v>1131</v>
      </c>
      <c r="Q54" s="8">
        <f>+Q53-64</f>
        <v>1067</v>
      </c>
      <c r="R54" s="8">
        <f>[5]AVAILABILITY!K52</f>
        <v>565.5</v>
      </c>
      <c r="S54" s="8">
        <v>565.5</v>
      </c>
      <c r="T54" s="8">
        <f>[5]AVAILABILITY!L52</f>
        <v>565.5</v>
      </c>
      <c r="U54" s="8">
        <f t="shared" si="6"/>
        <v>565.5</v>
      </c>
      <c r="V54" s="8">
        <f>[5]AVAILABILITY!M52</f>
        <v>1131</v>
      </c>
      <c r="W54" s="8">
        <f t="shared" si="7"/>
        <v>1131</v>
      </c>
      <c r="X54" s="8">
        <f>[5]AVAILABILITY!N52</f>
        <v>1131</v>
      </c>
      <c r="Y54" s="8">
        <f t="shared" si="8"/>
        <v>1131</v>
      </c>
      <c r="Z54" s="8">
        <f>[5]AVAILABILITY!O52</f>
        <v>1131</v>
      </c>
      <c r="AA54" s="8">
        <f t="shared" si="9"/>
        <v>1131</v>
      </c>
      <c r="AB54" s="8">
        <f>[5]AVAILABILITY!P52</f>
        <v>1131</v>
      </c>
      <c r="AC54" s="8">
        <f t="shared" si="10"/>
        <v>1131</v>
      </c>
      <c r="AD54" s="8">
        <f>[5]AVAILABILITY!Q52</f>
        <v>1131</v>
      </c>
      <c r="AE54" s="8">
        <f t="shared" si="11"/>
        <v>1131</v>
      </c>
      <c r="AF54" s="8">
        <f>[5]AVAILABILITY!R52</f>
        <v>1131</v>
      </c>
      <c r="AG54" s="8">
        <f t="shared" si="12"/>
        <v>1131</v>
      </c>
      <c r="AH54" s="8">
        <f>[5]AVAILABILITY!S52</f>
        <v>1131</v>
      </c>
      <c r="AI54" s="8">
        <v>1003</v>
      </c>
      <c r="AJ54" s="8">
        <f>[5]AVAILABILITY!T52</f>
        <v>1131</v>
      </c>
      <c r="AK54" s="8">
        <f t="shared" si="14"/>
        <v>1131</v>
      </c>
      <c r="AL54" s="8">
        <f>[5]AVAILABILITY!U52</f>
        <v>1131</v>
      </c>
      <c r="AM54" s="8">
        <f t="shared" si="15"/>
        <v>1131</v>
      </c>
      <c r="AN54" s="8">
        <f>[5]AVAILABILITY!V52</f>
        <v>1131</v>
      </c>
      <c r="AO54" s="8">
        <f t="shared" si="16"/>
        <v>1131</v>
      </c>
      <c r="AP54" s="8">
        <f>[5]AVAILABILITY!W52</f>
        <v>1131</v>
      </c>
      <c r="AQ54" s="8">
        <f t="shared" si="17"/>
        <v>1131</v>
      </c>
      <c r="AR54" s="8">
        <f>[5]AVAILABILITY!X52</f>
        <v>1131</v>
      </c>
      <c r="AS54" s="8">
        <f t="shared" si="18"/>
        <v>1131</v>
      </c>
      <c r="AT54" s="8">
        <f>[5]AVAILABILITY!Y52</f>
        <v>1131</v>
      </c>
      <c r="AU54" s="8">
        <f t="shared" si="19"/>
        <v>1131</v>
      </c>
      <c r="AV54" s="8">
        <f>[5]AVAILABILITY!Z52</f>
        <v>1131</v>
      </c>
      <c r="AW54" s="8">
        <v>1067</v>
      </c>
      <c r="AX54" s="8">
        <f>[5]AVAILABILITY!AA52</f>
        <v>1131</v>
      </c>
      <c r="AY54" s="8">
        <f t="shared" ref="AY54" si="32">+AY53-64</f>
        <v>1003</v>
      </c>
      <c r="AZ54" s="8">
        <f>[5]AVAILABILITY!AB52</f>
        <v>1131</v>
      </c>
      <c r="BA54" s="8">
        <f t="shared" si="22"/>
        <v>1131</v>
      </c>
      <c r="BB54" s="8">
        <f>[5]AVAILABILITY!AC52</f>
        <v>1131</v>
      </c>
      <c r="BC54" s="8">
        <f t="shared" si="23"/>
        <v>1131</v>
      </c>
      <c r="BD54" s="8">
        <f>[5]AVAILABILITY!AD52</f>
        <v>1131</v>
      </c>
      <c r="BE54" s="8">
        <f t="shared" si="24"/>
        <v>1131</v>
      </c>
      <c r="BF54" s="8">
        <f>[5]AVAILABILITY!AE52</f>
        <v>1131</v>
      </c>
      <c r="BG54" s="8">
        <f t="shared" si="25"/>
        <v>1131</v>
      </c>
      <c r="BH54" s="8">
        <f>[5]AVAILABILITY!AF52</f>
        <v>0</v>
      </c>
      <c r="BI54" s="8">
        <f t="shared" si="26"/>
        <v>0</v>
      </c>
      <c r="BJ54" s="8">
        <f>[5]AVAILABILITY!AG52</f>
        <v>0</v>
      </c>
      <c r="BK54" s="8">
        <f t="shared" si="27"/>
        <v>0</v>
      </c>
      <c r="BL54" s="8">
        <f>[5]AVAILABILITY!AH52</f>
        <v>0</v>
      </c>
      <c r="BM54" s="8">
        <f t="shared" si="28"/>
        <v>0</v>
      </c>
    </row>
    <row r="55" spans="1:65" ht="23.25">
      <c r="A55" s="6">
        <v>51</v>
      </c>
      <c r="B55" s="7">
        <v>0.52083333333333337</v>
      </c>
      <c r="C55" s="7">
        <v>0.53125</v>
      </c>
      <c r="D55" s="8">
        <f>[5]AVAILABILITY!D53</f>
        <v>1131</v>
      </c>
      <c r="E55" s="8">
        <f>+E54-64</f>
        <v>1067</v>
      </c>
      <c r="F55" s="8">
        <f>[5]AVAILABILITY!E53</f>
        <v>1131</v>
      </c>
      <c r="G55" s="8">
        <f t="shared" si="0"/>
        <v>1131</v>
      </c>
      <c r="H55" s="8">
        <f>[5]AVAILABILITY!F53</f>
        <v>1131</v>
      </c>
      <c r="I55" s="8">
        <f t="shared" si="31"/>
        <v>1131</v>
      </c>
      <c r="J55" s="8">
        <f>[5]AVAILABILITY!G53</f>
        <v>1060</v>
      </c>
      <c r="K55" s="8">
        <f t="shared" si="2"/>
        <v>1060</v>
      </c>
      <c r="L55" s="8">
        <f>[5]AVAILABILITY!H53</f>
        <v>1055</v>
      </c>
      <c r="M55" s="8">
        <f t="shared" si="3"/>
        <v>1055</v>
      </c>
      <c r="N55" s="8">
        <f>[5]AVAILABILITY!I53</f>
        <v>1131</v>
      </c>
      <c r="O55" s="8">
        <f t="shared" si="4"/>
        <v>1131</v>
      </c>
      <c r="P55" s="8">
        <f>[5]AVAILABILITY!J53</f>
        <v>1131</v>
      </c>
      <c r="Q55" s="8">
        <f>+Q54-64</f>
        <v>1003</v>
      </c>
      <c r="R55" s="8">
        <f>[5]AVAILABILITY!K53</f>
        <v>565.5</v>
      </c>
      <c r="S55" s="8">
        <v>533.5</v>
      </c>
      <c r="T55" s="8">
        <f>[5]AVAILABILITY!L53</f>
        <v>565.5</v>
      </c>
      <c r="U55" s="8">
        <f t="shared" si="6"/>
        <v>565.5</v>
      </c>
      <c r="V55" s="8">
        <f>[5]AVAILABILITY!M53</f>
        <v>1131</v>
      </c>
      <c r="W55" s="8">
        <f t="shared" si="7"/>
        <v>1131</v>
      </c>
      <c r="X55" s="8">
        <f>[5]AVAILABILITY!N53</f>
        <v>1131</v>
      </c>
      <c r="Y55" s="8">
        <f t="shared" si="8"/>
        <v>1131</v>
      </c>
      <c r="Z55" s="8">
        <f>[5]AVAILABILITY!O53</f>
        <v>1131</v>
      </c>
      <c r="AA55" s="8">
        <f t="shared" si="9"/>
        <v>1131</v>
      </c>
      <c r="AB55" s="8">
        <f>[5]AVAILABILITY!P53</f>
        <v>1131</v>
      </c>
      <c r="AC55" s="8">
        <f t="shared" si="10"/>
        <v>1131</v>
      </c>
      <c r="AD55" s="8">
        <f>[5]AVAILABILITY!Q53</f>
        <v>1131</v>
      </c>
      <c r="AE55" s="8">
        <f t="shared" si="11"/>
        <v>1131</v>
      </c>
      <c r="AF55" s="8">
        <f>[5]AVAILABILITY!R53</f>
        <v>1131</v>
      </c>
      <c r="AG55" s="8">
        <f t="shared" si="12"/>
        <v>1131</v>
      </c>
      <c r="AH55" s="8">
        <f>[5]AVAILABILITY!S53</f>
        <v>1131</v>
      </c>
      <c r="AI55" s="8">
        <v>939</v>
      </c>
      <c r="AJ55" s="8">
        <f>[5]AVAILABILITY!T53</f>
        <v>1131</v>
      </c>
      <c r="AK55" s="8">
        <f t="shared" si="14"/>
        <v>1131</v>
      </c>
      <c r="AL55" s="8">
        <f>[5]AVAILABILITY!U53</f>
        <v>1131</v>
      </c>
      <c r="AM55" s="8">
        <f t="shared" si="15"/>
        <v>1131</v>
      </c>
      <c r="AN55" s="8">
        <f>[5]AVAILABILITY!V53</f>
        <v>1131</v>
      </c>
      <c r="AO55" s="8">
        <f t="shared" si="16"/>
        <v>1131</v>
      </c>
      <c r="AP55" s="8">
        <f>[5]AVAILABILITY!W53</f>
        <v>1131</v>
      </c>
      <c r="AQ55" s="8">
        <f t="shared" si="17"/>
        <v>1131</v>
      </c>
      <c r="AR55" s="8">
        <f>[5]AVAILABILITY!X53</f>
        <v>1131</v>
      </c>
      <c r="AS55" s="8">
        <f t="shared" si="18"/>
        <v>1131</v>
      </c>
      <c r="AT55" s="8">
        <f>[5]AVAILABILITY!Y53</f>
        <v>1131</v>
      </c>
      <c r="AU55" s="8">
        <f t="shared" si="19"/>
        <v>1131</v>
      </c>
      <c r="AV55" s="8">
        <f>[5]AVAILABILITY!Z53</f>
        <v>1131</v>
      </c>
      <c r="AW55" s="8">
        <v>1003</v>
      </c>
      <c r="AX55" s="8">
        <f>[5]AVAILABILITY!AA53</f>
        <v>1131</v>
      </c>
      <c r="AY55" s="8">
        <v>950</v>
      </c>
      <c r="AZ55" s="8">
        <f>[5]AVAILABILITY!AB53</f>
        <v>1131</v>
      </c>
      <c r="BA55" s="8">
        <f t="shared" si="22"/>
        <v>1131</v>
      </c>
      <c r="BB55" s="8">
        <f>[5]AVAILABILITY!AC53</f>
        <v>1131</v>
      </c>
      <c r="BC55" s="8">
        <f t="shared" si="23"/>
        <v>1131</v>
      </c>
      <c r="BD55" s="8">
        <f>[5]AVAILABILITY!AD53</f>
        <v>1131</v>
      </c>
      <c r="BE55" s="8">
        <f t="shared" si="24"/>
        <v>1131</v>
      </c>
      <c r="BF55" s="8">
        <f>[5]AVAILABILITY!AE53</f>
        <v>1131</v>
      </c>
      <c r="BG55" s="8">
        <f t="shared" si="25"/>
        <v>1131</v>
      </c>
      <c r="BH55" s="8">
        <f>[5]AVAILABILITY!AF53</f>
        <v>0</v>
      </c>
      <c r="BI55" s="8">
        <f t="shared" si="26"/>
        <v>0</v>
      </c>
      <c r="BJ55" s="8">
        <f>[5]AVAILABILITY!AG53</f>
        <v>0</v>
      </c>
      <c r="BK55" s="8">
        <f t="shared" si="27"/>
        <v>0</v>
      </c>
      <c r="BL55" s="8">
        <f>[5]AVAILABILITY!AH53</f>
        <v>0</v>
      </c>
      <c r="BM55" s="8">
        <f t="shared" si="28"/>
        <v>0</v>
      </c>
    </row>
    <row r="56" spans="1:65" ht="23.25">
      <c r="A56" s="6">
        <v>52</v>
      </c>
      <c r="B56" s="7">
        <v>0.53125</v>
      </c>
      <c r="C56" s="7">
        <v>0.54166666666666663</v>
      </c>
      <c r="D56" s="8">
        <f>[5]AVAILABILITY!D54</f>
        <v>1131</v>
      </c>
      <c r="E56" s="8">
        <f>++E55-64</f>
        <v>1003</v>
      </c>
      <c r="F56" s="8">
        <f>[5]AVAILABILITY!E54</f>
        <v>1131</v>
      </c>
      <c r="G56" s="8">
        <f t="shared" si="0"/>
        <v>1131</v>
      </c>
      <c r="H56" s="8">
        <f>[5]AVAILABILITY!F54</f>
        <v>1131</v>
      </c>
      <c r="I56" s="8">
        <f t="shared" si="31"/>
        <v>1131</v>
      </c>
      <c r="J56" s="8">
        <f>[5]AVAILABILITY!G54</f>
        <v>1060</v>
      </c>
      <c r="K56" s="8">
        <f t="shared" si="2"/>
        <v>1060</v>
      </c>
      <c r="L56" s="8">
        <f>[5]AVAILABILITY!H54</f>
        <v>1055</v>
      </c>
      <c r="M56" s="8">
        <f t="shared" si="3"/>
        <v>1055</v>
      </c>
      <c r="N56" s="8">
        <f>[5]AVAILABILITY!I54</f>
        <v>1131</v>
      </c>
      <c r="O56" s="8">
        <f t="shared" si="4"/>
        <v>1131</v>
      </c>
      <c r="P56" s="8">
        <f>[5]AVAILABILITY!J54</f>
        <v>1131</v>
      </c>
      <c r="Q56" s="8">
        <v>950</v>
      </c>
      <c r="R56" s="8">
        <f>[5]AVAILABILITY!K54</f>
        <v>565.5</v>
      </c>
      <c r="S56" s="8">
        <v>501.5</v>
      </c>
      <c r="T56" s="8">
        <f>[5]AVAILABILITY!L54</f>
        <v>565.5</v>
      </c>
      <c r="U56" s="8">
        <f t="shared" si="6"/>
        <v>565.5</v>
      </c>
      <c r="V56" s="8">
        <f>[5]AVAILABILITY!M54</f>
        <v>1131</v>
      </c>
      <c r="W56" s="8">
        <f t="shared" si="7"/>
        <v>1131</v>
      </c>
      <c r="X56" s="8">
        <f>[5]AVAILABILITY!N54</f>
        <v>1131</v>
      </c>
      <c r="Y56" s="8">
        <f t="shared" si="8"/>
        <v>1131</v>
      </c>
      <c r="Z56" s="8">
        <f>[5]AVAILABILITY!O54</f>
        <v>1131</v>
      </c>
      <c r="AA56" s="8">
        <f t="shared" si="9"/>
        <v>1131</v>
      </c>
      <c r="AB56" s="8">
        <f>[5]AVAILABILITY!P54</f>
        <v>1131</v>
      </c>
      <c r="AC56" s="8">
        <f t="shared" si="10"/>
        <v>1131</v>
      </c>
      <c r="AD56" s="8">
        <f>[5]AVAILABILITY!Q54</f>
        <v>1131</v>
      </c>
      <c r="AE56" s="8">
        <f t="shared" si="11"/>
        <v>1131</v>
      </c>
      <c r="AF56" s="8">
        <f>[5]AVAILABILITY!R54</f>
        <v>1131</v>
      </c>
      <c r="AG56" s="8">
        <f>+AG55-64</f>
        <v>1067</v>
      </c>
      <c r="AH56" s="8">
        <f>[5]AVAILABILITY!S54</f>
        <v>1131</v>
      </c>
      <c r="AI56" s="8">
        <v>875</v>
      </c>
      <c r="AJ56" s="8">
        <f>[5]AVAILABILITY!T54</f>
        <v>1131</v>
      </c>
      <c r="AK56" s="8">
        <f t="shared" si="14"/>
        <v>1131</v>
      </c>
      <c r="AL56" s="8">
        <f>[5]AVAILABILITY!U54</f>
        <v>1131</v>
      </c>
      <c r="AM56" s="8">
        <f t="shared" si="15"/>
        <v>1131</v>
      </c>
      <c r="AN56" s="8">
        <f>[5]AVAILABILITY!V54</f>
        <v>1131</v>
      </c>
      <c r="AO56" s="8">
        <f t="shared" si="16"/>
        <v>1131</v>
      </c>
      <c r="AP56" s="8">
        <f>[5]AVAILABILITY!W54</f>
        <v>1131</v>
      </c>
      <c r="AQ56" s="8">
        <f t="shared" si="17"/>
        <v>1131</v>
      </c>
      <c r="AR56" s="8">
        <f>[5]AVAILABILITY!X54</f>
        <v>1131</v>
      </c>
      <c r="AS56" s="8">
        <f t="shared" si="18"/>
        <v>1131</v>
      </c>
      <c r="AT56" s="8">
        <f>[5]AVAILABILITY!Y54</f>
        <v>1131</v>
      </c>
      <c r="AU56" s="8">
        <f t="shared" si="19"/>
        <v>1131</v>
      </c>
      <c r="AV56" s="8">
        <f>[5]AVAILABILITY!Z54</f>
        <v>1131</v>
      </c>
      <c r="AW56" s="8">
        <v>939</v>
      </c>
      <c r="AX56" s="8">
        <f>[5]AVAILABILITY!AA54</f>
        <v>1131</v>
      </c>
      <c r="AY56" s="8">
        <v>950</v>
      </c>
      <c r="AZ56" s="8">
        <f>[5]AVAILABILITY!AB54</f>
        <v>1131</v>
      </c>
      <c r="BA56" s="8">
        <f t="shared" si="22"/>
        <v>1131</v>
      </c>
      <c r="BB56" s="8">
        <f>[5]AVAILABILITY!AC54</f>
        <v>1131</v>
      </c>
      <c r="BC56" s="8">
        <f t="shared" si="23"/>
        <v>1131</v>
      </c>
      <c r="BD56" s="8">
        <f>[5]AVAILABILITY!AD54</f>
        <v>1131</v>
      </c>
      <c r="BE56" s="8">
        <f t="shared" si="24"/>
        <v>1131</v>
      </c>
      <c r="BF56" s="8">
        <f>[5]AVAILABILITY!AE54</f>
        <v>1131</v>
      </c>
      <c r="BG56" s="8">
        <f t="shared" si="25"/>
        <v>1131</v>
      </c>
      <c r="BH56" s="8">
        <f>[5]AVAILABILITY!AF54</f>
        <v>0</v>
      </c>
      <c r="BI56" s="8">
        <f t="shared" si="26"/>
        <v>0</v>
      </c>
      <c r="BJ56" s="8">
        <f>[5]AVAILABILITY!AG54</f>
        <v>0</v>
      </c>
      <c r="BK56" s="8">
        <f t="shared" si="27"/>
        <v>0</v>
      </c>
      <c r="BL56" s="8">
        <f>[5]AVAILABILITY!AH54</f>
        <v>0</v>
      </c>
      <c r="BM56" s="8">
        <f t="shared" si="28"/>
        <v>0</v>
      </c>
    </row>
    <row r="57" spans="1:65" ht="23.25">
      <c r="A57" s="6">
        <v>53</v>
      </c>
      <c r="B57" s="7">
        <v>0.54166666666666663</v>
      </c>
      <c r="C57" s="7">
        <v>0.55208333333333337</v>
      </c>
      <c r="D57" s="8">
        <f>[5]AVAILABILITY!D55</f>
        <v>1131</v>
      </c>
      <c r="E57" s="8">
        <f>+E56+64</f>
        <v>1067</v>
      </c>
      <c r="F57" s="8">
        <f>[5]AVAILABILITY!E55</f>
        <v>1131</v>
      </c>
      <c r="G57" s="8">
        <f t="shared" si="0"/>
        <v>1131</v>
      </c>
      <c r="H57" s="8">
        <f>[5]AVAILABILITY!F55</f>
        <v>1131</v>
      </c>
      <c r="I57" s="8">
        <f t="shared" si="31"/>
        <v>1131</v>
      </c>
      <c r="J57" s="8">
        <f>[5]AVAILABILITY!G55</f>
        <v>1060</v>
      </c>
      <c r="K57" s="8">
        <f t="shared" si="2"/>
        <v>1060</v>
      </c>
      <c r="L57" s="8">
        <f>[5]AVAILABILITY!H55</f>
        <v>1055</v>
      </c>
      <c r="M57" s="8">
        <f t="shared" si="3"/>
        <v>1055</v>
      </c>
      <c r="N57" s="8">
        <f>[5]AVAILABILITY!I55</f>
        <v>1131</v>
      </c>
      <c r="O57" s="8">
        <f t="shared" si="4"/>
        <v>1131</v>
      </c>
      <c r="P57" s="8">
        <f>[5]AVAILABILITY!J55</f>
        <v>1131</v>
      </c>
      <c r="Q57" s="8">
        <v>950</v>
      </c>
      <c r="R57" s="8">
        <f>[5]AVAILABILITY!K55</f>
        <v>565.5</v>
      </c>
      <c r="S57" s="8">
        <v>469.5</v>
      </c>
      <c r="T57" s="8">
        <f>[5]AVAILABILITY!L55</f>
        <v>565.5</v>
      </c>
      <c r="U57" s="8">
        <f>+U56-32</f>
        <v>533.5</v>
      </c>
      <c r="V57" s="8">
        <f>[5]AVAILABILITY!M55</f>
        <v>1131</v>
      </c>
      <c r="W57" s="8">
        <f t="shared" si="7"/>
        <v>1131</v>
      </c>
      <c r="X57" s="8">
        <f>[5]AVAILABILITY!N55</f>
        <v>1131</v>
      </c>
      <c r="Y57" s="8">
        <f t="shared" si="8"/>
        <v>1131</v>
      </c>
      <c r="Z57" s="8">
        <f>[5]AVAILABILITY!O55</f>
        <v>1131</v>
      </c>
      <c r="AA57" s="8">
        <f t="shared" si="9"/>
        <v>1131</v>
      </c>
      <c r="AB57" s="8">
        <f>[5]AVAILABILITY!P55</f>
        <v>1131</v>
      </c>
      <c r="AC57" s="8">
        <f t="shared" si="10"/>
        <v>1131</v>
      </c>
      <c r="AD57" s="8">
        <f>[5]AVAILABILITY!Q55</f>
        <v>1131</v>
      </c>
      <c r="AE57" s="8">
        <f t="shared" si="11"/>
        <v>1131</v>
      </c>
      <c r="AF57" s="8">
        <f>[5]AVAILABILITY!R55</f>
        <v>1131</v>
      </c>
      <c r="AG57" s="8">
        <v>1050</v>
      </c>
      <c r="AH57" s="8">
        <f>[5]AVAILABILITY!S55</f>
        <v>1131</v>
      </c>
      <c r="AI57" s="8">
        <v>811</v>
      </c>
      <c r="AJ57" s="8">
        <f>[5]AVAILABILITY!T55</f>
        <v>1131</v>
      </c>
      <c r="AK57" s="8">
        <f t="shared" si="14"/>
        <v>1131</v>
      </c>
      <c r="AL57" s="8">
        <f>[5]AVAILABILITY!U55</f>
        <v>1131</v>
      </c>
      <c r="AM57" s="8">
        <f t="shared" si="15"/>
        <v>1131</v>
      </c>
      <c r="AN57" s="8">
        <f>[5]AVAILABILITY!V55</f>
        <v>1131</v>
      </c>
      <c r="AO57" s="8">
        <f t="shared" si="16"/>
        <v>1131</v>
      </c>
      <c r="AP57" s="8">
        <f>[5]AVAILABILITY!W55</f>
        <v>1131</v>
      </c>
      <c r="AQ57" s="8">
        <f t="shared" si="17"/>
        <v>1131</v>
      </c>
      <c r="AR57" s="8">
        <f>[5]AVAILABILITY!X55</f>
        <v>1131</v>
      </c>
      <c r="AS57" s="8">
        <f t="shared" si="18"/>
        <v>1131</v>
      </c>
      <c r="AT57" s="8">
        <f>[5]AVAILABILITY!Y55</f>
        <v>1131</v>
      </c>
      <c r="AU57" s="8">
        <f t="shared" si="19"/>
        <v>1131</v>
      </c>
      <c r="AV57" s="8">
        <f>[5]AVAILABILITY!Z55</f>
        <v>1131</v>
      </c>
      <c r="AW57" s="8">
        <v>875</v>
      </c>
      <c r="AX57" s="8">
        <f>[5]AVAILABILITY!AA55</f>
        <v>1131</v>
      </c>
      <c r="AY57" s="8">
        <v>950</v>
      </c>
      <c r="AZ57" s="8">
        <f>[5]AVAILABILITY!AB55</f>
        <v>1131</v>
      </c>
      <c r="BA57" s="8">
        <f t="shared" si="22"/>
        <v>1131</v>
      </c>
      <c r="BB57" s="8">
        <f>[5]AVAILABILITY!AC55</f>
        <v>1131</v>
      </c>
      <c r="BC57" s="8">
        <f t="shared" si="23"/>
        <v>1131</v>
      </c>
      <c r="BD57" s="8">
        <f>[5]AVAILABILITY!AD55</f>
        <v>1131</v>
      </c>
      <c r="BE57" s="8">
        <f t="shared" si="24"/>
        <v>1131</v>
      </c>
      <c r="BF57" s="8">
        <f>[5]AVAILABILITY!AE55</f>
        <v>1131</v>
      </c>
      <c r="BG57" s="8">
        <f t="shared" si="25"/>
        <v>1131</v>
      </c>
      <c r="BH57" s="8">
        <f>[5]AVAILABILITY!AF55</f>
        <v>0</v>
      </c>
      <c r="BI57" s="8">
        <f t="shared" si="26"/>
        <v>0</v>
      </c>
      <c r="BJ57" s="8">
        <f>[5]AVAILABILITY!AG55</f>
        <v>0</v>
      </c>
      <c r="BK57" s="8">
        <f t="shared" si="27"/>
        <v>0</v>
      </c>
      <c r="BL57" s="8">
        <f>[5]AVAILABILITY!AH55</f>
        <v>0</v>
      </c>
      <c r="BM57" s="8">
        <f t="shared" si="28"/>
        <v>0</v>
      </c>
    </row>
    <row r="58" spans="1:65" ht="23.25">
      <c r="A58" s="6">
        <v>54</v>
      </c>
      <c r="B58" s="7">
        <v>0.55208333333333337</v>
      </c>
      <c r="C58" s="7">
        <v>0.5625</v>
      </c>
      <c r="D58" s="8">
        <f>[5]AVAILABILITY!D56</f>
        <v>1131</v>
      </c>
      <c r="E58" s="8">
        <f>+E57+64</f>
        <v>1131</v>
      </c>
      <c r="F58" s="8">
        <f>[5]AVAILABILITY!E56</f>
        <v>1131</v>
      </c>
      <c r="G58" s="8">
        <f t="shared" si="0"/>
        <v>1131</v>
      </c>
      <c r="H58" s="8">
        <f>[5]AVAILABILITY!F56</f>
        <v>1131</v>
      </c>
      <c r="I58" s="8">
        <f t="shared" si="31"/>
        <v>1131</v>
      </c>
      <c r="J58" s="8">
        <f>[5]AVAILABILITY!G56</f>
        <v>1060</v>
      </c>
      <c r="K58" s="8">
        <f t="shared" si="2"/>
        <v>1060</v>
      </c>
      <c r="L58" s="8">
        <f>[5]AVAILABILITY!H56</f>
        <v>1055</v>
      </c>
      <c r="M58" s="8">
        <f t="shared" si="3"/>
        <v>1055</v>
      </c>
      <c r="N58" s="8">
        <f>[5]AVAILABILITY!I56</f>
        <v>1131</v>
      </c>
      <c r="O58" s="8">
        <f t="shared" si="4"/>
        <v>1131</v>
      </c>
      <c r="P58" s="8">
        <f>[5]AVAILABILITY!J56</f>
        <v>1131</v>
      </c>
      <c r="Q58" s="8">
        <v>950</v>
      </c>
      <c r="R58" s="8">
        <f>[5]AVAILABILITY!K56</f>
        <v>565.5</v>
      </c>
      <c r="S58" s="8">
        <v>437.5</v>
      </c>
      <c r="T58" s="8">
        <f>[5]AVAILABILITY!L56</f>
        <v>565.5</v>
      </c>
      <c r="U58" s="8">
        <f t="shared" ref="U58:U63" si="33">+U57-32</f>
        <v>501.5</v>
      </c>
      <c r="V58" s="8">
        <f>[5]AVAILABILITY!M56</f>
        <v>1131</v>
      </c>
      <c r="W58" s="8">
        <f t="shared" si="7"/>
        <v>1131</v>
      </c>
      <c r="X58" s="8">
        <f>[5]AVAILABILITY!N56</f>
        <v>1131</v>
      </c>
      <c r="Y58" s="8">
        <f t="shared" si="8"/>
        <v>1131</v>
      </c>
      <c r="Z58" s="8">
        <f>[5]AVAILABILITY!O56</f>
        <v>1131</v>
      </c>
      <c r="AA58" s="8">
        <f t="shared" si="9"/>
        <v>1131</v>
      </c>
      <c r="AB58" s="8">
        <f>[5]AVAILABILITY!P56</f>
        <v>1131</v>
      </c>
      <c r="AC58" s="8">
        <f t="shared" si="10"/>
        <v>1131</v>
      </c>
      <c r="AD58" s="8">
        <f>[5]AVAILABILITY!Q56</f>
        <v>1131</v>
      </c>
      <c r="AE58" s="8">
        <f t="shared" si="11"/>
        <v>1131</v>
      </c>
      <c r="AF58" s="8">
        <f>[5]AVAILABILITY!R56</f>
        <v>1131</v>
      </c>
      <c r="AG58" s="8">
        <f>+AG57-64</f>
        <v>986</v>
      </c>
      <c r="AH58" s="8">
        <f>[5]AVAILABILITY!S56</f>
        <v>1131</v>
      </c>
      <c r="AI58" s="8">
        <v>777.5</v>
      </c>
      <c r="AJ58" s="8">
        <f>[5]AVAILABILITY!T56</f>
        <v>1131</v>
      </c>
      <c r="AK58" s="8">
        <f t="shared" si="14"/>
        <v>1131</v>
      </c>
      <c r="AL58" s="8">
        <f>[5]AVAILABILITY!U56</f>
        <v>1131</v>
      </c>
      <c r="AM58" s="8">
        <f t="shared" si="15"/>
        <v>1131</v>
      </c>
      <c r="AN58" s="8">
        <f>[5]AVAILABILITY!V56</f>
        <v>1131</v>
      </c>
      <c r="AO58" s="8">
        <f t="shared" si="16"/>
        <v>1131</v>
      </c>
      <c r="AP58" s="8">
        <f>[5]AVAILABILITY!W56</f>
        <v>1131</v>
      </c>
      <c r="AQ58" s="8">
        <f t="shared" si="17"/>
        <v>1131</v>
      </c>
      <c r="AR58" s="8">
        <f>[5]AVAILABILITY!X56</f>
        <v>1131</v>
      </c>
      <c r="AS58" s="8">
        <f t="shared" si="18"/>
        <v>1131</v>
      </c>
      <c r="AT58" s="8">
        <f>[5]AVAILABILITY!Y56</f>
        <v>1131</v>
      </c>
      <c r="AU58" s="8">
        <f t="shared" si="19"/>
        <v>1131</v>
      </c>
      <c r="AV58" s="8">
        <f>[5]AVAILABILITY!Z56</f>
        <v>1131</v>
      </c>
      <c r="AW58" s="8">
        <v>811</v>
      </c>
      <c r="AX58" s="8">
        <f>[5]AVAILABILITY!AA56</f>
        <v>1131</v>
      </c>
      <c r="AY58" s="8">
        <v>886</v>
      </c>
      <c r="AZ58" s="8">
        <f>[5]AVAILABILITY!AB56</f>
        <v>1131</v>
      </c>
      <c r="BA58" s="8">
        <f t="shared" si="22"/>
        <v>1131</v>
      </c>
      <c r="BB58" s="8">
        <f>[5]AVAILABILITY!AC56</f>
        <v>1131</v>
      </c>
      <c r="BC58" s="8">
        <f t="shared" si="23"/>
        <v>1131</v>
      </c>
      <c r="BD58" s="8">
        <f>[5]AVAILABILITY!AD56</f>
        <v>1131</v>
      </c>
      <c r="BE58" s="8">
        <f t="shared" si="24"/>
        <v>1131</v>
      </c>
      <c r="BF58" s="8">
        <f>[5]AVAILABILITY!AE56</f>
        <v>1131</v>
      </c>
      <c r="BG58" s="8">
        <f t="shared" si="25"/>
        <v>1131</v>
      </c>
      <c r="BH58" s="8">
        <f>[5]AVAILABILITY!AF56</f>
        <v>0</v>
      </c>
      <c r="BI58" s="8">
        <f t="shared" si="26"/>
        <v>0</v>
      </c>
      <c r="BJ58" s="8">
        <f>[5]AVAILABILITY!AG56</f>
        <v>0</v>
      </c>
      <c r="BK58" s="8">
        <f t="shared" si="27"/>
        <v>0</v>
      </c>
      <c r="BL58" s="8">
        <f>[5]AVAILABILITY!AH56</f>
        <v>0</v>
      </c>
      <c r="BM58" s="8">
        <f t="shared" si="28"/>
        <v>0</v>
      </c>
    </row>
    <row r="59" spans="1:65" ht="23.25">
      <c r="A59" s="6">
        <v>55</v>
      </c>
      <c r="B59" s="7">
        <v>0.5625</v>
      </c>
      <c r="C59" s="7">
        <v>0.57291666666666663</v>
      </c>
      <c r="D59" s="8">
        <f>[5]AVAILABILITY!D57</f>
        <v>1131</v>
      </c>
      <c r="E59" s="8">
        <f t="shared" si="0"/>
        <v>1131</v>
      </c>
      <c r="F59" s="8">
        <f>[5]AVAILABILITY!E57</f>
        <v>1131</v>
      </c>
      <c r="G59" s="8">
        <f t="shared" si="0"/>
        <v>1131</v>
      </c>
      <c r="H59" s="8">
        <f>[5]AVAILABILITY!F57</f>
        <v>1131</v>
      </c>
      <c r="I59" s="8">
        <f>+I58-64</f>
        <v>1067</v>
      </c>
      <c r="J59" s="8">
        <f>[5]AVAILABILITY!G57</f>
        <v>1060</v>
      </c>
      <c r="K59" s="8">
        <f t="shared" si="2"/>
        <v>1060</v>
      </c>
      <c r="L59" s="8">
        <f>[5]AVAILABILITY!H57</f>
        <v>1055</v>
      </c>
      <c r="M59" s="8">
        <f t="shared" si="3"/>
        <v>1055</v>
      </c>
      <c r="N59" s="8">
        <f>[5]AVAILABILITY!I57</f>
        <v>1131</v>
      </c>
      <c r="O59" s="8">
        <v>1067</v>
      </c>
      <c r="P59" s="8">
        <f>[5]AVAILABILITY!J57</f>
        <v>1131</v>
      </c>
      <c r="Q59" s="8">
        <v>950</v>
      </c>
      <c r="R59" s="8">
        <f>[5]AVAILABILITY!K57</f>
        <v>565.5</v>
      </c>
      <c r="S59" s="8">
        <v>405.5</v>
      </c>
      <c r="T59" s="8">
        <f>[5]AVAILABILITY!L57</f>
        <v>565.5</v>
      </c>
      <c r="U59" s="8">
        <f t="shared" si="33"/>
        <v>469.5</v>
      </c>
      <c r="V59" s="8">
        <f>[5]AVAILABILITY!M57</f>
        <v>1131</v>
      </c>
      <c r="W59" s="8">
        <f t="shared" si="7"/>
        <v>1131</v>
      </c>
      <c r="X59" s="8">
        <f>[5]AVAILABILITY!N57</f>
        <v>1131</v>
      </c>
      <c r="Y59" s="8">
        <f t="shared" si="8"/>
        <v>1131</v>
      </c>
      <c r="Z59" s="8">
        <f>[5]AVAILABILITY!O57</f>
        <v>1131</v>
      </c>
      <c r="AA59" s="8">
        <f t="shared" si="9"/>
        <v>1131</v>
      </c>
      <c r="AB59" s="8">
        <f>[5]AVAILABILITY!P57</f>
        <v>1131</v>
      </c>
      <c r="AC59" s="8">
        <f t="shared" si="10"/>
        <v>1131</v>
      </c>
      <c r="AD59" s="8">
        <f>[5]AVAILABILITY!Q57</f>
        <v>1131</v>
      </c>
      <c r="AE59" s="8">
        <f t="shared" si="11"/>
        <v>1131</v>
      </c>
      <c r="AF59" s="8">
        <f>[5]AVAILABILITY!R57</f>
        <v>1131</v>
      </c>
      <c r="AG59" s="8">
        <v>950</v>
      </c>
      <c r="AH59" s="8">
        <f>[5]AVAILABILITY!S57</f>
        <v>1131</v>
      </c>
      <c r="AI59" s="8">
        <v>745.5</v>
      </c>
      <c r="AJ59" s="8">
        <f>[5]AVAILABILITY!T57</f>
        <v>1131</v>
      </c>
      <c r="AK59" s="8">
        <f t="shared" si="14"/>
        <v>1131</v>
      </c>
      <c r="AL59" s="8">
        <f>[5]AVAILABILITY!U57</f>
        <v>1131</v>
      </c>
      <c r="AM59" s="8">
        <f t="shared" si="15"/>
        <v>1131</v>
      </c>
      <c r="AN59" s="8">
        <f>[5]AVAILABILITY!V57</f>
        <v>1131</v>
      </c>
      <c r="AO59" s="8">
        <f t="shared" si="16"/>
        <v>1131</v>
      </c>
      <c r="AP59" s="8">
        <f>[5]AVAILABILITY!W57</f>
        <v>1131</v>
      </c>
      <c r="AQ59" s="8">
        <f t="shared" si="17"/>
        <v>1131</v>
      </c>
      <c r="AR59" s="8">
        <f>[5]AVAILABILITY!X57</f>
        <v>1131</v>
      </c>
      <c r="AS59" s="8">
        <f t="shared" si="18"/>
        <v>1131</v>
      </c>
      <c r="AT59" s="8">
        <f>[5]AVAILABILITY!Y57</f>
        <v>1131</v>
      </c>
      <c r="AU59" s="8">
        <f t="shared" si="19"/>
        <v>1131</v>
      </c>
      <c r="AV59" s="8">
        <f>[5]AVAILABILITY!Z57</f>
        <v>1131</v>
      </c>
      <c r="AW59" s="8">
        <v>777.5</v>
      </c>
      <c r="AX59" s="8">
        <f>[5]AVAILABILITY!AA57</f>
        <v>1131</v>
      </c>
      <c r="AY59" s="8">
        <v>822</v>
      </c>
      <c r="AZ59" s="8">
        <f>[5]AVAILABILITY!AB57</f>
        <v>1131</v>
      </c>
      <c r="BA59" s="8">
        <f t="shared" si="22"/>
        <v>1131</v>
      </c>
      <c r="BB59" s="8">
        <f>[5]AVAILABILITY!AC57</f>
        <v>1131</v>
      </c>
      <c r="BC59" s="8">
        <f t="shared" si="23"/>
        <v>1131</v>
      </c>
      <c r="BD59" s="8">
        <f>[5]AVAILABILITY!AD57</f>
        <v>1131</v>
      </c>
      <c r="BE59" s="8">
        <f t="shared" si="24"/>
        <v>1131</v>
      </c>
      <c r="BF59" s="8">
        <f>[5]AVAILABILITY!AE57</f>
        <v>1131</v>
      </c>
      <c r="BG59" s="8">
        <f t="shared" si="25"/>
        <v>1131</v>
      </c>
      <c r="BH59" s="8">
        <f>[5]AVAILABILITY!AF57</f>
        <v>0</v>
      </c>
      <c r="BI59" s="8">
        <f t="shared" si="26"/>
        <v>0</v>
      </c>
      <c r="BJ59" s="8">
        <f>[5]AVAILABILITY!AG57</f>
        <v>0</v>
      </c>
      <c r="BK59" s="8">
        <f t="shared" si="27"/>
        <v>0</v>
      </c>
      <c r="BL59" s="8">
        <f>[5]AVAILABILITY!AH57</f>
        <v>0</v>
      </c>
      <c r="BM59" s="8">
        <f t="shared" si="28"/>
        <v>0</v>
      </c>
    </row>
    <row r="60" spans="1:65" ht="23.25">
      <c r="A60" s="6">
        <v>56</v>
      </c>
      <c r="B60" s="7">
        <v>0.57291666666666663</v>
      </c>
      <c r="C60" s="7">
        <v>0.58333333333333337</v>
      </c>
      <c r="D60" s="8">
        <f>[5]AVAILABILITY!D58</f>
        <v>1131</v>
      </c>
      <c r="E60" s="8">
        <f t="shared" si="0"/>
        <v>1131</v>
      </c>
      <c r="F60" s="8">
        <f>[5]AVAILABILITY!E58</f>
        <v>1131</v>
      </c>
      <c r="G60" s="8">
        <f t="shared" si="0"/>
        <v>1131</v>
      </c>
      <c r="H60" s="8">
        <f>[5]AVAILABILITY!F58</f>
        <v>1131</v>
      </c>
      <c r="I60" s="8">
        <f>+I59-64</f>
        <v>1003</v>
      </c>
      <c r="J60" s="8">
        <f>[5]AVAILABILITY!G58</f>
        <v>1060</v>
      </c>
      <c r="K60" s="8">
        <f t="shared" si="2"/>
        <v>1060</v>
      </c>
      <c r="L60" s="8">
        <f>[5]AVAILABILITY!H58</f>
        <v>1055</v>
      </c>
      <c r="M60" s="8">
        <f t="shared" si="3"/>
        <v>1055</v>
      </c>
      <c r="N60" s="8">
        <f>[5]AVAILABILITY!I58</f>
        <v>1131</v>
      </c>
      <c r="O60" s="8">
        <v>1003</v>
      </c>
      <c r="P60" s="8">
        <f>[5]AVAILABILITY!J58</f>
        <v>1131</v>
      </c>
      <c r="Q60" s="8">
        <f>+Q59+64</f>
        <v>1014</v>
      </c>
      <c r="R60" s="8">
        <f>[5]AVAILABILITY!K58</f>
        <v>565.5</v>
      </c>
      <c r="S60" s="8">
        <v>400</v>
      </c>
      <c r="T60" s="8">
        <f>[5]AVAILABILITY!L58</f>
        <v>565.5</v>
      </c>
      <c r="U60" s="8">
        <f t="shared" si="33"/>
        <v>437.5</v>
      </c>
      <c r="V60" s="8">
        <f>[5]AVAILABILITY!M58</f>
        <v>1131</v>
      </c>
      <c r="W60" s="8">
        <f t="shared" si="7"/>
        <v>1131</v>
      </c>
      <c r="X60" s="8">
        <f>[5]AVAILABILITY!N58</f>
        <v>1131</v>
      </c>
      <c r="Y60" s="8">
        <f t="shared" si="8"/>
        <v>1131</v>
      </c>
      <c r="Z60" s="8">
        <f>[5]AVAILABILITY!O58</f>
        <v>1131</v>
      </c>
      <c r="AA60" s="8">
        <f t="shared" si="9"/>
        <v>1131</v>
      </c>
      <c r="AB60" s="8">
        <f>[5]AVAILABILITY!P58</f>
        <v>1131</v>
      </c>
      <c r="AC60" s="8">
        <f t="shared" si="10"/>
        <v>1131</v>
      </c>
      <c r="AD60" s="8">
        <f>[5]AVAILABILITY!Q58</f>
        <v>1131</v>
      </c>
      <c r="AE60" s="8">
        <f t="shared" si="11"/>
        <v>1131</v>
      </c>
      <c r="AF60" s="8">
        <f>[5]AVAILABILITY!R58</f>
        <v>1131</v>
      </c>
      <c r="AG60" s="8">
        <v>950</v>
      </c>
      <c r="AH60" s="8">
        <f>[5]AVAILABILITY!S58</f>
        <v>1131</v>
      </c>
      <c r="AI60" s="8">
        <v>715</v>
      </c>
      <c r="AJ60" s="8">
        <f>[5]AVAILABILITY!T58</f>
        <v>1131</v>
      </c>
      <c r="AK60" s="8">
        <f t="shared" si="14"/>
        <v>1131</v>
      </c>
      <c r="AL60" s="8">
        <f>[5]AVAILABILITY!U58</f>
        <v>1131</v>
      </c>
      <c r="AM60" s="8">
        <f t="shared" si="15"/>
        <v>1131</v>
      </c>
      <c r="AN60" s="8">
        <f>[5]AVAILABILITY!V58</f>
        <v>1131</v>
      </c>
      <c r="AO60" s="8">
        <f t="shared" si="16"/>
        <v>1131</v>
      </c>
      <c r="AP60" s="8">
        <f>[5]AVAILABILITY!W58</f>
        <v>1131</v>
      </c>
      <c r="AQ60" s="8">
        <f t="shared" si="17"/>
        <v>1131</v>
      </c>
      <c r="AR60" s="8">
        <f>[5]AVAILABILITY!X58</f>
        <v>1131</v>
      </c>
      <c r="AS60" s="8">
        <f t="shared" si="18"/>
        <v>1131</v>
      </c>
      <c r="AT60" s="8">
        <f>[5]AVAILABILITY!Y58</f>
        <v>1131</v>
      </c>
      <c r="AU60" s="8">
        <f t="shared" si="19"/>
        <v>1131</v>
      </c>
      <c r="AV60" s="8">
        <f>[5]AVAILABILITY!Z58</f>
        <v>1131</v>
      </c>
      <c r="AW60" s="8">
        <v>745.5</v>
      </c>
      <c r="AX60" s="8">
        <f>[5]AVAILABILITY!AA58</f>
        <v>1131</v>
      </c>
      <c r="AY60" s="8">
        <v>783</v>
      </c>
      <c r="AZ60" s="8">
        <f>[5]AVAILABILITY!AB58</f>
        <v>1131</v>
      </c>
      <c r="BA60" s="8">
        <f t="shared" si="22"/>
        <v>1131</v>
      </c>
      <c r="BB60" s="8">
        <f>[5]AVAILABILITY!AC58</f>
        <v>1131</v>
      </c>
      <c r="BC60" s="8">
        <f t="shared" si="23"/>
        <v>1131</v>
      </c>
      <c r="BD60" s="8">
        <f>[5]AVAILABILITY!AD58</f>
        <v>1131</v>
      </c>
      <c r="BE60" s="8">
        <f t="shared" si="24"/>
        <v>1131</v>
      </c>
      <c r="BF60" s="8">
        <f>[5]AVAILABILITY!AE58</f>
        <v>1131</v>
      </c>
      <c r="BG60" s="8">
        <f t="shared" si="25"/>
        <v>1131</v>
      </c>
      <c r="BH60" s="8">
        <f>[5]AVAILABILITY!AF58</f>
        <v>0</v>
      </c>
      <c r="BI60" s="8">
        <f t="shared" si="26"/>
        <v>0</v>
      </c>
      <c r="BJ60" s="8">
        <f>[5]AVAILABILITY!AG58</f>
        <v>0</v>
      </c>
      <c r="BK60" s="8">
        <f t="shared" si="27"/>
        <v>0</v>
      </c>
      <c r="BL60" s="8">
        <f>[5]AVAILABILITY!AH58</f>
        <v>0</v>
      </c>
      <c r="BM60" s="8">
        <f t="shared" si="28"/>
        <v>0</v>
      </c>
    </row>
    <row r="61" spans="1:65" ht="23.25">
      <c r="A61" s="6">
        <v>57</v>
      </c>
      <c r="B61" s="7">
        <v>0.58333333333333337</v>
      </c>
      <c r="C61" s="7">
        <v>0.59375</v>
      </c>
      <c r="D61" s="8">
        <f>[5]AVAILABILITY!D59</f>
        <v>1131</v>
      </c>
      <c r="E61" s="8">
        <f t="shared" si="0"/>
        <v>1131</v>
      </c>
      <c r="F61" s="8">
        <f>[5]AVAILABILITY!E59</f>
        <v>1131</v>
      </c>
      <c r="G61" s="8">
        <f>+G60-64</f>
        <v>1067</v>
      </c>
      <c r="H61" s="8">
        <f>[5]AVAILABILITY!F59</f>
        <v>1131</v>
      </c>
      <c r="I61" s="8">
        <f>+I60-64</f>
        <v>939</v>
      </c>
      <c r="J61" s="8">
        <f>[5]AVAILABILITY!G59</f>
        <v>1060</v>
      </c>
      <c r="K61" s="8">
        <f t="shared" si="2"/>
        <v>1060</v>
      </c>
      <c r="L61" s="8">
        <f>[5]AVAILABILITY!H59</f>
        <v>1055</v>
      </c>
      <c r="M61" s="8">
        <f t="shared" si="3"/>
        <v>1055</v>
      </c>
      <c r="N61" s="8">
        <f>[5]AVAILABILITY!I59</f>
        <v>1131</v>
      </c>
      <c r="O61" s="8">
        <v>939</v>
      </c>
      <c r="P61" s="8">
        <f>[5]AVAILABILITY!J59</f>
        <v>1131</v>
      </c>
      <c r="Q61" s="8">
        <f>+Q60+64</f>
        <v>1078</v>
      </c>
      <c r="R61" s="8">
        <f>[5]AVAILABILITY!K59</f>
        <v>565.5</v>
      </c>
      <c r="S61" s="8">
        <v>400</v>
      </c>
      <c r="T61" s="8">
        <f>[5]AVAILABILITY!L59</f>
        <v>565.5</v>
      </c>
      <c r="U61" s="8">
        <f t="shared" si="33"/>
        <v>405.5</v>
      </c>
      <c r="V61" s="8">
        <f>[5]AVAILABILITY!M59</f>
        <v>1131</v>
      </c>
      <c r="W61" s="8">
        <f t="shared" si="7"/>
        <v>1131</v>
      </c>
      <c r="X61" s="8">
        <f>[5]AVAILABILITY!N59</f>
        <v>1131</v>
      </c>
      <c r="Y61" s="8">
        <f t="shared" si="8"/>
        <v>1131</v>
      </c>
      <c r="Z61" s="8">
        <f>[5]AVAILABILITY!O59</f>
        <v>1131</v>
      </c>
      <c r="AA61" s="8">
        <f t="shared" si="9"/>
        <v>1131</v>
      </c>
      <c r="AB61" s="8">
        <f>[5]AVAILABILITY!P59</f>
        <v>1131</v>
      </c>
      <c r="AC61" s="8">
        <f t="shared" si="10"/>
        <v>1131</v>
      </c>
      <c r="AD61" s="8">
        <f>[5]AVAILABILITY!Q59</f>
        <v>1131</v>
      </c>
      <c r="AE61" s="8">
        <f t="shared" si="11"/>
        <v>1131</v>
      </c>
      <c r="AF61" s="8">
        <f>[5]AVAILABILITY!R59</f>
        <v>1131</v>
      </c>
      <c r="AG61" s="8">
        <f>+AG60+64</f>
        <v>1014</v>
      </c>
      <c r="AH61" s="8">
        <f>[5]AVAILABILITY!S59</f>
        <v>1131</v>
      </c>
      <c r="AI61" s="8">
        <v>715</v>
      </c>
      <c r="AJ61" s="8">
        <f>[5]AVAILABILITY!T59</f>
        <v>1131</v>
      </c>
      <c r="AK61" s="8">
        <f t="shared" si="14"/>
        <v>1131</v>
      </c>
      <c r="AL61" s="8">
        <f>[5]AVAILABILITY!U59</f>
        <v>1131</v>
      </c>
      <c r="AM61" s="8">
        <f t="shared" si="15"/>
        <v>1131</v>
      </c>
      <c r="AN61" s="8">
        <f>[5]AVAILABILITY!V59</f>
        <v>1131</v>
      </c>
      <c r="AO61" s="8">
        <f t="shared" si="16"/>
        <v>1131</v>
      </c>
      <c r="AP61" s="8">
        <f>[5]AVAILABILITY!W59</f>
        <v>1131</v>
      </c>
      <c r="AQ61" s="8">
        <f t="shared" si="17"/>
        <v>1131</v>
      </c>
      <c r="AR61" s="8">
        <f>[5]AVAILABILITY!X59</f>
        <v>1131</v>
      </c>
      <c r="AS61" s="8">
        <f t="shared" si="18"/>
        <v>1131</v>
      </c>
      <c r="AT61" s="8">
        <f>[5]AVAILABILITY!Y59</f>
        <v>1131</v>
      </c>
      <c r="AU61" s="8">
        <f t="shared" si="19"/>
        <v>1131</v>
      </c>
      <c r="AV61" s="8">
        <f>[5]AVAILABILITY!Z59</f>
        <v>1131</v>
      </c>
      <c r="AW61" s="8">
        <v>715</v>
      </c>
      <c r="AX61" s="8">
        <f>[5]AVAILABILITY!AA59</f>
        <v>1131</v>
      </c>
      <c r="AY61" s="8">
        <v>751</v>
      </c>
      <c r="AZ61" s="8">
        <f>[5]AVAILABILITY!AB59</f>
        <v>1131</v>
      </c>
      <c r="BA61" s="8">
        <f t="shared" si="22"/>
        <v>1131</v>
      </c>
      <c r="BB61" s="8">
        <f>[5]AVAILABILITY!AC59</f>
        <v>1131</v>
      </c>
      <c r="BC61" s="8">
        <f t="shared" si="23"/>
        <v>1131</v>
      </c>
      <c r="BD61" s="8">
        <f>[5]AVAILABILITY!AD59</f>
        <v>1131</v>
      </c>
      <c r="BE61" s="8">
        <f t="shared" si="24"/>
        <v>1131</v>
      </c>
      <c r="BF61" s="8">
        <f>[5]AVAILABILITY!AE59</f>
        <v>1131</v>
      </c>
      <c r="BG61" s="8">
        <f t="shared" si="25"/>
        <v>1131</v>
      </c>
      <c r="BH61" s="8">
        <f>[5]AVAILABILITY!AF59</f>
        <v>0</v>
      </c>
      <c r="BI61" s="8">
        <f t="shared" si="26"/>
        <v>0</v>
      </c>
      <c r="BJ61" s="8">
        <f>[5]AVAILABILITY!AG59</f>
        <v>0</v>
      </c>
      <c r="BK61" s="8">
        <f t="shared" si="27"/>
        <v>0</v>
      </c>
      <c r="BL61" s="8">
        <f>[5]AVAILABILITY!AH59</f>
        <v>0</v>
      </c>
      <c r="BM61" s="8">
        <f t="shared" si="28"/>
        <v>0</v>
      </c>
    </row>
    <row r="62" spans="1:65" ht="23.25">
      <c r="A62" s="6">
        <v>58</v>
      </c>
      <c r="B62" s="7">
        <v>0.59375</v>
      </c>
      <c r="C62" s="7">
        <v>0.60416666666666663</v>
      </c>
      <c r="D62" s="8">
        <f>[5]AVAILABILITY!D60</f>
        <v>1131</v>
      </c>
      <c r="E62" s="8">
        <f t="shared" si="0"/>
        <v>1131</v>
      </c>
      <c r="F62" s="8">
        <f>[5]AVAILABILITY!E60</f>
        <v>1131</v>
      </c>
      <c r="G62" s="8">
        <f>+G61-64</f>
        <v>1003</v>
      </c>
      <c r="H62" s="8">
        <f>[5]AVAILABILITY!F60</f>
        <v>1131</v>
      </c>
      <c r="I62" s="8">
        <v>900</v>
      </c>
      <c r="J62" s="8">
        <f>[5]AVAILABILITY!G60</f>
        <v>1060</v>
      </c>
      <c r="K62" s="8">
        <f t="shared" si="2"/>
        <v>1060</v>
      </c>
      <c r="L62" s="8">
        <f>[5]AVAILABILITY!H60</f>
        <v>1055</v>
      </c>
      <c r="M62" s="8">
        <f t="shared" si="3"/>
        <v>1055</v>
      </c>
      <c r="N62" s="8">
        <f>[5]AVAILABILITY!I60</f>
        <v>1131</v>
      </c>
      <c r="O62" s="8">
        <v>875</v>
      </c>
      <c r="P62" s="8">
        <f>[5]AVAILABILITY!J60</f>
        <v>1131</v>
      </c>
      <c r="Q62" s="8">
        <v>1131</v>
      </c>
      <c r="R62" s="8">
        <f>[5]AVAILABILITY!K60</f>
        <v>565.5</v>
      </c>
      <c r="S62" s="8">
        <v>432</v>
      </c>
      <c r="T62" s="8">
        <f>[5]AVAILABILITY!L60</f>
        <v>565.5</v>
      </c>
      <c r="U62" s="8">
        <f t="shared" si="33"/>
        <v>373.5</v>
      </c>
      <c r="V62" s="8">
        <f>[5]AVAILABILITY!M60</f>
        <v>1131</v>
      </c>
      <c r="W62" s="8">
        <f t="shared" si="7"/>
        <v>1131</v>
      </c>
      <c r="X62" s="8">
        <f>[5]AVAILABILITY!N60</f>
        <v>1131</v>
      </c>
      <c r="Y62" s="8">
        <f t="shared" si="8"/>
        <v>1131</v>
      </c>
      <c r="Z62" s="8">
        <f>[5]AVAILABILITY!O60</f>
        <v>1131</v>
      </c>
      <c r="AA62" s="8">
        <f t="shared" si="9"/>
        <v>1131</v>
      </c>
      <c r="AB62" s="8">
        <f>[5]AVAILABILITY!P60</f>
        <v>1131</v>
      </c>
      <c r="AC62" s="8">
        <f t="shared" si="10"/>
        <v>1131</v>
      </c>
      <c r="AD62" s="8">
        <f>[5]AVAILABILITY!Q60</f>
        <v>1131</v>
      </c>
      <c r="AE62" s="8">
        <f t="shared" si="11"/>
        <v>1131</v>
      </c>
      <c r="AF62" s="8">
        <f>[5]AVAILABILITY!R60</f>
        <v>1131</v>
      </c>
      <c r="AG62" s="8">
        <f t="shared" ref="AG62" si="34">+AG61+64</f>
        <v>1078</v>
      </c>
      <c r="AH62" s="8">
        <f>[5]AVAILABILITY!S60</f>
        <v>1131</v>
      </c>
      <c r="AI62" s="8">
        <v>715</v>
      </c>
      <c r="AJ62" s="8">
        <f>[5]AVAILABILITY!T60</f>
        <v>1131</v>
      </c>
      <c r="AK62" s="8">
        <f t="shared" si="14"/>
        <v>1131</v>
      </c>
      <c r="AL62" s="8">
        <f>[5]AVAILABILITY!U60</f>
        <v>1131</v>
      </c>
      <c r="AM62" s="8">
        <f t="shared" si="15"/>
        <v>1131</v>
      </c>
      <c r="AN62" s="8">
        <f>[5]AVAILABILITY!V60</f>
        <v>1131</v>
      </c>
      <c r="AO62" s="8">
        <f t="shared" si="16"/>
        <v>1131</v>
      </c>
      <c r="AP62" s="8">
        <f>[5]AVAILABILITY!W60</f>
        <v>1131</v>
      </c>
      <c r="AQ62" s="8">
        <f t="shared" si="17"/>
        <v>1131</v>
      </c>
      <c r="AR62" s="8">
        <f>[5]AVAILABILITY!X60</f>
        <v>1131</v>
      </c>
      <c r="AS62" s="8">
        <f t="shared" si="18"/>
        <v>1131</v>
      </c>
      <c r="AT62" s="8">
        <f>[5]AVAILABILITY!Y60</f>
        <v>1131</v>
      </c>
      <c r="AU62" s="8">
        <f t="shared" si="19"/>
        <v>1131</v>
      </c>
      <c r="AV62" s="8">
        <f>[5]AVAILABILITY!Z60</f>
        <v>1131</v>
      </c>
      <c r="AW62" s="8">
        <v>715</v>
      </c>
      <c r="AX62" s="8">
        <f>[5]AVAILABILITY!AA60</f>
        <v>1131</v>
      </c>
      <c r="AY62" s="8">
        <v>719</v>
      </c>
      <c r="AZ62" s="8">
        <f>[5]AVAILABILITY!AB60</f>
        <v>1131</v>
      </c>
      <c r="BA62" s="8">
        <f t="shared" si="22"/>
        <v>1131</v>
      </c>
      <c r="BB62" s="8">
        <f>[5]AVAILABILITY!AC60</f>
        <v>1131</v>
      </c>
      <c r="BC62" s="8">
        <f t="shared" si="23"/>
        <v>1131</v>
      </c>
      <c r="BD62" s="8">
        <f>[5]AVAILABILITY!AD60</f>
        <v>1131</v>
      </c>
      <c r="BE62" s="8">
        <f t="shared" si="24"/>
        <v>1131</v>
      </c>
      <c r="BF62" s="8">
        <f>[5]AVAILABILITY!AE60</f>
        <v>1131</v>
      </c>
      <c r="BG62" s="8">
        <f t="shared" si="25"/>
        <v>1131</v>
      </c>
      <c r="BH62" s="8">
        <f>[5]AVAILABILITY!AF60</f>
        <v>0</v>
      </c>
      <c r="BI62" s="8">
        <f t="shared" si="26"/>
        <v>0</v>
      </c>
      <c r="BJ62" s="8">
        <f>[5]AVAILABILITY!AG60</f>
        <v>0</v>
      </c>
      <c r="BK62" s="8">
        <f t="shared" si="27"/>
        <v>0</v>
      </c>
      <c r="BL62" s="8">
        <f>[5]AVAILABILITY!AH60</f>
        <v>0</v>
      </c>
      <c r="BM62" s="8">
        <f t="shared" si="28"/>
        <v>0</v>
      </c>
    </row>
    <row r="63" spans="1:65" ht="23.25">
      <c r="A63" s="6">
        <v>59</v>
      </c>
      <c r="B63" s="7">
        <v>0.60416666666666663</v>
      </c>
      <c r="C63" s="7">
        <v>0.61458333333333337</v>
      </c>
      <c r="D63" s="8">
        <f>[5]AVAILABILITY!D61</f>
        <v>1131</v>
      </c>
      <c r="E63" s="8">
        <f t="shared" si="0"/>
        <v>1131</v>
      </c>
      <c r="F63" s="8">
        <f>[5]AVAILABILITY!E61</f>
        <v>1131</v>
      </c>
      <c r="G63" s="8">
        <v>950</v>
      </c>
      <c r="H63" s="8">
        <f>[5]AVAILABILITY!F61</f>
        <v>1131</v>
      </c>
      <c r="I63" s="8">
        <v>900</v>
      </c>
      <c r="J63" s="8">
        <f>[5]AVAILABILITY!G61</f>
        <v>1060</v>
      </c>
      <c r="K63" s="8">
        <f t="shared" si="2"/>
        <v>1060</v>
      </c>
      <c r="L63" s="8">
        <f>[5]AVAILABILITY!H61</f>
        <v>1055</v>
      </c>
      <c r="M63" s="8">
        <f t="shared" si="3"/>
        <v>1055</v>
      </c>
      <c r="N63" s="8">
        <f>[5]AVAILABILITY!I61</f>
        <v>1131</v>
      </c>
      <c r="O63" s="8">
        <v>900</v>
      </c>
      <c r="P63" s="8">
        <f>[5]AVAILABILITY!J61</f>
        <v>1131</v>
      </c>
      <c r="Q63" s="8">
        <v>1131</v>
      </c>
      <c r="R63" s="8">
        <f>[5]AVAILABILITY!K61</f>
        <v>565.5</v>
      </c>
      <c r="S63" s="8">
        <v>464</v>
      </c>
      <c r="T63" s="8">
        <f>[5]AVAILABILITY!L61</f>
        <v>565.5</v>
      </c>
      <c r="U63" s="8">
        <f t="shared" si="33"/>
        <v>341.5</v>
      </c>
      <c r="V63" s="8">
        <f>[5]AVAILABILITY!M61</f>
        <v>1131</v>
      </c>
      <c r="W63" s="8">
        <f t="shared" si="7"/>
        <v>1131</v>
      </c>
      <c r="X63" s="8">
        <f>[5]AVAILABILITY!N61</f>
        <v>1131</v>
      </c>
      <c r="Y63" s="8">
        <f t="shared" si="8"/>
        <v>1131</v>
      </c>
      <c r="Z63" s="8">
        <f>[5]AVAILABILITY!O61</f>
        <v>1131</v>
      </c>
      <c r="AA63" s="8">
        <f t="shared" si="9"/>
        <v>1131</v>
      </c>
      <c r="AB63" s="8">
        <f>[5]AVAILABILITY!P61</f>
        <v>1131</v>
      </c>
      <c r="AC63" s="8">
        <f t="shared" si="10"/>
        <v>1131</v>
      </c>
      <c r="AD63" s="8">
        <f>[5]AVAILABILITY!Q61</f>
        <v>1131</v>
      </c>
      <c r="AE63" s="8">
        <f t="shared" si="11"/>
        <v>1131</v>
      </c>
      <c r="AF63" s="8">
        <f>[5]AVAILABILITY!R61</f>
        <v>1131</v>
      </c>
      <c r="AG63" s="8">
        <v>1131</v>
      </c>
      <c r="AH63" s="8">
        <f>[5]AVAILABILITY!S61</f>
        <v>1131</v>
      </c>
      <c r="AI63" s="8">
        <v>715</v>
      </c>
      <c r="AJ63" s="8">
        <f>[5]AVAILABILITY!T61</f>
        <v>1131</v>
      </c>
      <c r="AK63" s="8">
        <f t="shared" si="14"/>
        <v>1131</v>
      </c>
      <c r="AL63" s="8">
        <f>[5]AVAILABILITY!U61</f>
        <v>1131</v>
      </c>
      <c r="AM63" s="8">
        <f t="shared" si="15"/>
        <v>1131</v>
      </c>
      <c r="AN63" s="8">
        <f>[5]AVAILABILITY!V61</f>
        <v>1131</v>
      </c>
      <c r="AO63" s="8">
        <f t="shared" si="16"/>
        <v>1131</v>
      </c>
      <c r="AP63" s="8">
        <f>[5]AVAILABILITY!W61</f>
        <v>1131</v>
      </c>
      <c r="AQ63" s="8">
        <f t="shared" si="17"/>
        <v>1131</v>
      </c>
      <c r="AR63" s="8">
        <f>[5]AVAILABILITY!X61</f>
        <v>1131</v>
      </c>
      <c r="AS63" s="8">
        <f t="shared" si="18"/>
        <v>1131</v>
      </c>
      <c r="AT63" s="8">
        <f>[5]AVAILABILITY!Y61</f>
        <v>1131</v>
      </c>
      <c r="AU63" s="8">
        <f t="shared" si="19"/>
        <v>1131</v>
      </c>
      <c r="AV63" s="8">
        <f>[5]AVAILABILITY!Z61</f>
        <v>1131</v>
      </c>
      <c r="AW63" s="8">
        <v>715</v>
      </c>
      <c r="AX63" s="8">
        <f>[5]AVAILABILITY!AA61</f>
        <v>1131</v>
      </c>
      <c r="AY63" s="8">
        <v>715</v>
      </c>
      <c r="AZ63" s="8">
        <f>[5]AVAILABILITY!AB61</f>
        <v>1131</v>
      </c>
      <c r="BA63" s="8">
        <f t="shared" si="22"/>
        <v>1131</v>
      </c>
      <c r="BB63" s="8">
        <f>[5]AVAILABILITY!AC61</f>
        <v>1131</v>
      </c>
      <c r="BC63" s="8">
        <f t="shared" si="23"/>
        <v>1131</v>
      </c>
      <c r="BD63" s="8">
        <f>[5]AVAILABILITY!AD61</f>
        <v>1131</v>
      </c>
      <c r="BE63" s="8">
        <f t="shared" si="24"/>
        <v>1131</v>
      </c>
      <c r="BF63" s="8">
        <f>[5]AVAILABILITY!AE61</f>
        <v>1131</v>
      </c>
      <c r="BG63" s="8">
        <f t="shared" si="25"/>
        <v>1131</v>
      </c>
      <c r="BH63" s="8">
        <f>[5]AVAILABILITY!AF61</f>
        <v>0</v>
      </c>
      <c r="BI63" s="8">
        <f t="shared" si="26"/>
        <v>0</v>
      </c>
      <c r="BJ63" s="8">
        <f>[5]AVAILABILITY!AG61</f>
        <v>0</v>
      </c>
      <c r="BK63" s="8">
        <f t="shared" si="27"/>
        <v>0</v>
      </c>
      <c r="BL63" s="8">
        <f>[5]AVAILABILITY!AH61</f>
        <v>0</v>
      </c>
      <c r="BM63" s="8">
        <f t="shared" si="28"/>
        <v>0</v>
      </c>
    </row>
    <row r="64" spans="1:65" ht="23.25">
      <c r="A64" s="6">
        <v>60</v>
      </c>
      <c r="B64" s="7">
        <v>0.61458333333333337</v>
      </c>
      <c r="C64" s="7">
        <v>0.625</v>
      </c>
      <c r="D64" s="8">
        <f>[5]AVAILABILITY!D62</f>
        <v>1131</v>
      </c>
      <c r="E64" s="8">
        <f t="shared" si="0"/>
        <v>1131</v>
      </c>
      <c r="F64" s="8">
        <f>[5]AVAILABILITY!E62</f>
        <v>1131</v>
      </c>
      <c r="G64" s="8">
        <f>+G63+64</f>
        <v>1014</v>
      </c>
      <c r="H64" s="8">
        <f>[5]AVAILABILITY!F62</f>
        <v>1131</v>
      </c>
      <c r="I64" s="8">
        <v>900</v>
      </c>
      <c r="J64" s="8">
        <f>[5]AVAILABILITY!G62</f>
        <v>1060</v>
      </c>
      <c r="K64" s="8">
        <f t="shared" si="2"/>
        <v>1060</v>
      </c>
      <c r="L64" s="8">
        <f>[5]AVAILABILITY!H62</f>
        <v>1055</v>
      </c>
      <c r="M64" s="8">
        <f t="shared" si="3"/>
        <v>1055</v>
      </c>
      <c r="N64" s="8">
        <f>[5]AVAILABILITY!I62</f>
        <v>1131</v>
      </c>
      <c r="O64" s="8">
        <v>900</v>
      </c>
      <c r="P64" s="8">
        <f>[5]AVAILABILITY!J62</f>
        <v>1131</v>
      </c>
      <c r="Q64" s="8">
        <f t="shared" ref="Q64:Q96" si="35">+P64</f>
        <v>1131</v>
      </c>
      <c r="R64" s="8">
        <f>[5]AVAILABILITY!K62</f>
        <v>565.5</v>
      </c>
      <c r="S64" s="8">
        <v>496</v>
      </c>
      <c r="T64" s="8">
        <f>[5]AVAILABILITY!L62</f>
        <v>565.5</v>
      </c>
      <c r="U64" s="8">
        <v>311</v>
      </c>
      <c r="V64" s="8">
        <f>[5]AVAILABILITY!M62</f>
        <v>1131</v>
      </c>
      <c r="W64" s="8">
        <f t="shared" si="7"/>
        <v>1131</v>
      </c>
      <c r="X64" s="8">
        <f>[5]AVAILABILITY!N62</f>
        <v>1131</v>
      </c>
      <c r="Y64" s="8">
        <f t="shared" si="8"/>
        <v>1131</v>
      </c>
      <c r="Z64" s="8">
        <f>[5]AVAILABILITY!O62</f>
        <v>1131</v>
      </c>
      <c r="AA64" s="8">
        <f t="shared" si="9"/>
        <v>1131</v>
      </c>
      <c r="AB64" s="8">
        <f>[5]AVAILABILITY!P62</f>
        <v>1131</v>
      </c>
      <c r="AC64" s="8">
        <f t="shared" si="10"/>
        <v>1131</v>
      </c>
      <c r="AD64" s="8">
        <f>[5]AVAILABILITY!Q62</f>
        <v>1131</v>
      </c>
      <c r="AE64" s="8">
        <f t="shared" si="11"/>
        <v>1131</v>
      </c>
      <c r="AF64" s="8">
        <f>[5]AVAILABILITY!R62</f>
        <v>1131</v>
      </c>
      <c r="AG64" s="8">
        <f t="shared" ref="AG64:AG100" si="36">+AF64</f>
        <v>1131</v>
      </c>
      <c r="AH64" s="8">
        <f>[5]AVAILABILITY!S62</f>
        <v>1131</v>
      </c>
      <c r="AI64" s="8">
        <v>715</v>
      </c>
      <c r="AJ64" s="8">
        <f>[5]AVAILABILITY!T62</f>
        <v>1131</v>
      </c>
      <c r="AK64" s="8">
        <f t="shared" si="14"/>
        <v>1131</v>
      </c>
      <c r="AL64" s="8">
        <f>[5]AVAILABILITY!U62</f>
        <v>1131</v>
      </c>
      <c r="AM64" s="8">
        <f t="shared" si="15"/>
        <v>1131</v>
      </c>
      <c r="AN64" s="8">
        <f>[5]AVAILABILITY!V62</f>
        <v>1131</v>
      </c>
      <c r="AO64" s="8">
        <f t="shared" si="16"/>
        <v>1131</v>
      </c>
      <c r="AP64" s="8">
        <f>[5]AVAILABILITY!W62</f>
        <v>1131</v>
      </c>
      <c r="AQ64" s="8">
        <f t="shared" si="17"/>
        <v>1131</v>
      </c>
      <c r="AR64" s="8">
        <f>[5]AVAILABILITY!X62</f>
        <v>1131</v>
      </c>
      <c r="AS64" s="8">
        <f t="shared" si="18"/>
        <v>1131</v>
      </c>
      <c r="AT64" s="8">
        <f>[5]AVAILABILITY!Y62</f>
        <v>1131</v>
      </c>
      <c r="AU64" s="8">
        <f t="shared" si="19"/>
        <v>1131</v>
      </c>
      <c r="AV64" s="8">
        <f>[5]AVAILABILITY!Z62</f>
        <v>1131</v>
      </c>
      <c r="AW64" s="8">
        <v>715</v>
      </c>
      <c r="AX64" s="8">
        <f>[5]AVAILABILITY!AA62</f>
        <v>1131</v>
      </c>
      <c r="AY64" s="8">
        <v>715</v>
      </c>
      <c r="AZ64" s="8">
        <f>[5]AVAILABILITY!AB62</f>
        <v>1131</v>
      </c>
      <c r="BA64" s="8">
        <f t="shared" si="22"/>
        <v>1131</v>
      </c>
      <c r="BB64" s="8">
        <f>[5]AVAILABILITY!AC62</f>
        <v>1131</v>
      </c>
      <c r="BC64" s="8">
        <f t="shared" si="23"/>
        <v>1131</v>
      </c>
      <c r="BD64" s="8">
        <f>[5]AVAILABILITY!AD62</f>
        <v>1131</v>
      </c>
      <c r="BE64" s="8">
        <f t="shared" si="24"/>
        <v>1131</v>
      </c>
      <c r="BF64" s="8">
        <f>[5]AVAILABILITY!AE62</f>
        <v>1131</v>
      </c>
      <c r="BG64" s="8">
        <f t="shared" si="25"/>
        <v>1131</v>
      </c>
      <c r="BH64" s="8">
        <f>[5]AVAILABILITY!AF62</f>
        <v>0</v>
      </c>
      <c r="BI64" s="8">
        <f t="shared" si="26"/>
        <v>0</v>
      </c>
      <c r="BJ64" s="8">
        <f>[5]AVAILABILITY!AG62</f>
        <v>0</v>
      </c>
      <c r="BK64" s="8">
        <f t="shared" si="27"/>
        <v>0</v>
      </c>
      <c r="BL64" s="8">
        <f>[5]AVAILABILITY!AH62</f>
        <v>0</v>
      </c>
      <c r="BM64" s="8">
        <f t="shared" si="28"/>
        <v>0</v>
      </c>
    </row>
    <row r="65" spans="1:65" ht="23.25">
      <c r="A65" s="6">
        <v>61</v>
      </c>
      <c r="B65" s="7">
        <v>0.625</v>
      </c>
      <c r="C65" s="7">
        <v>0.63541666666666663</v>
      </c>
      <c r="D65" s="8">
        <f>[5]AVAILABILITY!D63</f>
        <v>1131</v>
      </c>
      <c r="E65" s="8">
        <f t="shared" si="0"/>
        <v>1131</v>
      </c>
      <c r="F65" s="8">
        <f>[5]AVAILABILITY!E63</f>
        <v>1131</v>
      </c>
      <c r="G65" s="8">
        <f>+G64+64</f>
        <v>1078</v>
      </c>
      <c r="H65" s="8">
        <f>[5]AVAILABILITY!F63</f>
        <v>1131</v>
      </c>
      <c r="I65" s="8">
        <v>900</v>
      </c>
      <c r="J65" s="8">
        <f>[5]AVAILABILITY!G63</f>
        <v>1060</v>
      </c>
      <c r="K65" s="8">
        <f t="shared" si="2"/>
        <v>1060</v>
      </c>
      <c r="L65" s="8">
        <f>[5]AVAILABILITY!H63</f>
        <v>1055</v>
      </c>
      <c r="M65" s="8">
        <f t="shared" si="3"/>
        <v>1055</v>
      </c>
      <c r="N65" s="8">
        <f>[5]AVAILABILITY!I63</f>
        <v>1131</v>
      </c>
      <c r="O65" s="8">
        <v>900</v>
      </c>
      <c r="P65" s="8">
        <f>[5]AVAILABILITY!J63</f>
        <v>1131</v>
      </c>
      <c r="Q65" s="8">
        <f t="shared" si="35"/>
        <v>1131</v>
      </c>
      <c r="R65" s="8">
        <f>[5]AVAILABILITY!K63</f>
        <v>565.5</v>
      </c>
      <c r="S65" s="8">
        <v>528</v>
      </c>
      <c r="T65" s="8">
        <f>[5]AVAILABILITY!L63</f>
        <v>565.5</v>
      </c>
      <c r="U65" s="8">
        <v>311</v>
      </c>
      <c r="V65" s="8">
        <f>[5]AVAILABILITY!M63</f>
        <v>1131</v>
      </c>
      <c r="W65" s="8">
        <f t="shared" si="7"/>
        <v>1131</v>
      </c>
      <c r="X65" s="8">
        <f>[5]AVAILABILITY!N63</f>
        <v>1131</v>
      </c>
      <c r="Y65" s="8">
        <f t="shared" si="8"/>
        <v>1131</v>
      </c>
      <c r="Z65" s="8">
        <f>[5]AVAILABILITY!O63</f>
        <v>1131</v>
      </c>
      <c r="AA65" s="8">
        <f t="shared" si="9"/>
        <v>1131</v>
      </c>
      <c r="AB65" s="8">
        <f>[5]AVAILABILITY!P63</f>
        <v>1131</v>
      </c>
      <c r="AC65" s="8">
        <f t="shared" si="10"/>
        <v>1131</v>
      </c>
      <c r="AD65" s="8">
        <f>[5]AVAILABILITY!Q63</f>
        <v>1131</v>
      </c>
      <c r="AE65" s="8">
        <f t="shared" si="11"/>
        <v>1131</v>
      </c>
      <c r="AF65" s="8">
        <f>[5]AVAILABILITY!R63</f>
        <v>1131</v>
      </c>
      <c r="AG65" s="8">
        <f t="shared" si="36"/>
        <v>1131</v>
      </c>
      <c r="AH65" s="8">
        <f>[5]AVAILABILITY!S63</f>
        <v>1131</v>
      </c>
      <c r="AI65" s="8">
        <v>779</v>
      </c>
      <c r="AJ65" s="8">
        <f>[5]AVAILABILITY!T63</f>
        <v>1131</v>
      </c>
      <c r="AK65" s="8">
        <f t="shared" si="14"/>
        <v>1131</v>
      </c>
      <c r="AL65" s="8">
        <f>[5]AVAILABILITY!U63</f>
        <v>1131</v>
      </c>
      <c r="AM65" s="8">
        <f t="shared" si="15"/>
        <v>1131</v>
      </c>
      <c r="AN65" s="8">
        <f>[5]AVAILABILITY!V63</f>
        <v>1131</v>
      </c>
      <c r="AO65" s="8">
        <f t="shared" si="16"/>
        <v>1131</v>
      </c>
      <c r="AP65" s="8">
        <f>[5]AVAILABILITY!W63</f>
        <v>1131</v>
      </c>
      <c r="AQ65" s="8">
        <f t="shared" si="17"/>
        <v>1131</v>
      </c>
      <c r="AR65" s="8">
        <f>[5]AVAILABILITY!X63</f>
        <v>1131</v>
      </c>
      <c r="AS65" s="8">
        <f t="shared" si="18"/>
        <v>1131</v>
      </c>
      <c r="AT65" s="8">
        <f>[5]AVAILABILITY!Y63</f>
        <v>1131</v>
      </c>
      <c r="AU65" s="8">
        <f t="shared" si="19"/>
        <v>1131</v>
      </c>
      <c r="AV65" s="8">
        <f>[5]AVAILABILITY!Z63</f>
        <v>1131</v>
      </c>
      <c r="AW65" s="8">
        <v>715</v>
      </c>
      <c r="AX65" s="8">
        <f>[5]AVAILABILITY!AA63</f>
        <v>1131</v>
      </c>
      <c r="AY65" s="8">
        <v>715</v>
      </c>
      <c r="AZ65" s="8">
        <f>[5]AVAILABILITY!AB63</f>
        <v>1131</v>
      </c>
      <c r="BA65" s="8">
        <f t="shared" si="22"/>
        <v>1131</v>
      </c>
      <c r="BB65" s="8">
        <f>[5]AVAILABILITY!AC63</f>
        <v>1131</v>
      </c>
      <c r="BC65" s="8">
        <f t="shared" si="23"/>
        <v>1131</v>
      </c>
      <c r="BD65" s="8">
        <f>[5]AVAILABILITY!AD63</f>
        <v>1131</v>
      </c>
      <c r="BE65" s="8">
        <f t="shared" si="24"/>
        <v>1131</v>
      </c>
      <c r="BF65" s="8">
        <f>[5]AVAILABILITY!AE63</f>
        <v>1131</v>
      </c>
      <c r="BG65" s="8">
        <f t="shared" si="25"/>
        <v>1131</v>
      </c>
      <c r="BH65" s="8">
        <f>[5]AVAILABILITY!AF63</f>
        <v>0</v>
      </c>
      <c r="BI65" s="8">
        <f t="shared" si="26"/>
        <v>0</v>
      </c>
      <c r="BJ65" s="8">
        <f>[5]AVAILABILITY!AG63</f>
        <v>0</v>
      </c>
      <c r="BK65" s="8">
        <f t="shared" si="27"/>
        <v>0</v>
      </c>
      <c r="BL65" s="8">
        <f>[5]AVAILABILITY!AH63</f>
        <v>0</v>
      </c>
      <c r="BM65" s="8">
        <f t="shared" si="28"/>
        <v>0</v>
      </c>
    </row>
    <row r="66" spans="1:65" ht="23.25">
      <c r="A66" s="6">
        <v>62</v>
      </c>
      <c r="B66" s="7">
        <v>0.63541666666666663</v>
      </c>
      <c r="C66" s="7">
        <v>0.64583333333333337</v>
      </c>
      <c r="D66" s="8">
        <f>[5]AVAILABILITY!D64</f>
        <v>1131</v>
      </c>
      <c r="E66" s="8">
        <f t="shared" si="0"/>
        <v>1131</v>
      </c>
      <c r="F66" s="8">
        <f>[5]AVAILABILITY!E64</f>
        <v>1131</v>
      </c>
      <c r="G66" s="8">
        <v>1131</v>
      </c>
      <c r="H66" s="8">
        <f>[5]AVAILABILITY!F64</f>
        <v>1131</v>
      </c>
      <c r="I66" s="8">
        <v>900</v>
      </c>
      <c r="J66" s="8">
        <f>[5]AVAILABILITY!G64</f>
        <v>1060</v>
      </c>
      <c r="K66" s="8">
        <f t="shared" si="2"/>
        <v>1060</v>
      </c>
      <c r="L66" s="8">
        <f>[5]AVAILABILITY!H64</f>
        <v>1055</v>
      </c>
      <c r="M66" s="8">
        <f t="shared" si="3"/>
        <v>1055</v>
      </c>
      <c r="N66" s="8">
        <f>[5]AVAILABILITY!I64</f>
        <v>1131</v>
      </c>
      <c r="O66" s="8">
        <v>900</v>
      </c>
      <c r="P66" s="8">
        <f>[5]AVAILABILITY!J64</f>
        <v>1131</v>
      </c>
      <c r="Q66" s="8">
        <f t="shared" si="35"/>
        <v>1131</v>
      </c>
      <c r="R66" s="8">
        <f>[5]AVAILABILITY!K64</f>
        <v>565.5</v>
      </c>
      <c r="S66" s="8">
        <v>560</v>
      </c>
      <c r="T66" s="8">
        <f>[5]AVAILABILITY!L64</f>
        <v>565.5</v>
      </c>
      <c r="U66" s="8">
        <v>311</v>
      </c>
      <c r="V66" s="8">
        <f>[5]AVAILABILITY!M64</f>
        <v>1131</v>
      </c>
      <c r="W66" s="8">
        <f t="shared" si="7"/>
        <v>1131</v>
      </c>
      <c r="X66" s="8">
        <f>[5]AVAILABILITY!N64</f>
        <v>1131</v>
      </c>
      <c r="Y66" s="8">
        <f t="shared" si="8"/>
        <v>1131</v>
      </c>
      <c r="Z66" s="8">
        <f>[5]AVAILABILITY!O64</f>
        <v>1131</v>
      </c>
      <c r="AA66" s="8">
        <f t="shared" si="9"/>
        <v>1131</v>
      </c>
      <c r="AB66" s="8">
        <f>[5]AVAILABILITY!P64</f>
        <v>1131</v>
      </c>
      <c r="AC66" s="8">
        <f t="shared" si="10"/>
        <v>1131</v>
      </c>
      <c r="AD66" s="8">
        <f>[5]AVAILABILITY!Q64</f>
        <v>1131</v>
      </c>
      <c r="AE66" s="8">
        <f t="shared" si="11"/>
        <v>1131</v>
      </c>
      <c r="AF66" s="8">
        <f>[5]AVAILABILITY!R64</f>
        <v>1131</v>
      </c>
      <c r="AG66" s="8">
        <f t="shared" si="36"/>
        <v>1131</v>
      </c>
      <c r="AH66" s="8">
        <f>[5]AVAILABILITY!S64</f>
        <v>1131</v>
      </c>
      <c r="AI66" s="8">
        <v>843</v>
      </c>
      <c r="AJ66" s="8">
        <f>[5]AVAILABILITY!T64</f>
        <v>1131</v>
      </c>
      <c r="AK66" s="8">
        <f t="shared" si="14"/>
        <v>1131</v>
      </c>
      <c r="AL66" s="8">
        <f>[5]AVAILABILITY!U64</f>
        <v>1131</v>
      </c>
      <c r="AM66" s="8">
        <f t="shared" si="15"/>
        <v>1131</v>
      </c>
      <c r="AN66" s="8">
        <f>[5]AVAILABILITY!V64</f>
        <v>1131</v>
      </c>
      <c r="AO66" s="8">
        <f t="shared" si="16"/>
        <v>1131</v>
      </c>
      <c r="AP66" s="8">
        <f>[5]AVAILABILITY!W64</f>
        <v>1131</v>
      </c>
      <c r="AQ66" s="8">
        <f t="shared" si="17"/>
        <v>1131</v>
      </c>
      <c r="AR66" s="8">
        <f>[5]AVAILABILITY!X64</f>
        <v>1131</v>
      </c>
      <c r="AS66" s="8">
        <f t="shared" si="18"/>
        <v>1131</v>
      </c>
      <c r="AT66" s="8">
        <f>[5]AVAILABILITY!Y64</f>
        <v>1131</v>
      </c>
      <c r="AU66" s="8">
        <f t="shared" si="19"/>
        <v>1131</v>
      </c>
      <c r="AV66" s="8">
        <f>[5]AVAILABILITY!Z64</f>
        <v>1131</v>
      </c>
      <c r="AW66" s="8">
        <v>715</v>
      </c>
      <c r="AX66" s="8">
        <f>[5]AVAILABILITY!AA64</f>
        <v>1131</v>
      </c>
      <c r="AY66" s="8">
        <v>779</v>
      </c>
      <c r="AZ66" s="8">
        <f>[5]AVAILABILITY!AB64</f>
        <v>1131</v>
      </c>
      <c r="BA66" s="8">
        <f t="shared" si="22"/>
        <v>1131</v>
      </c>
      <c r="BB66" s="8">
        <f>[5]AVAILABILITY!AC64</f>
        <v>1131</v>
      </c>
      <c r="BC66" s="8">
        <f t="shared" si="23"/>
        <v>1131</v>
      </c>
      <c r="BD66" s="8">
        <f>[5]AVAILABILITY!AD64</f>
        <v>1131</v>
      </c>
      <c r="BE66" s="8">
        <f t="shared" si="24"/>
        <v>1131</v>
      </c>
      <c r="BF66" s="8">
        <f>[5]AVAILABILITY!AE64</f>
        <v>1131</v>
      </c>
      <c r="BG66" s="8">
        <f t="shared" si="25"/>
        <v>1131</v>
      </c>
      <c r="BH66" s="8">
        <f>[5]AVAILABILITY!AF64</f>
        <v>0</v>
      </c>
      <c r="BI66" s="8">
        <f t="shared" si="26"/>
        <v>0</v>
      </c>
      <c r="BJ66" s="8">
        <f>[5]AVAILABILITY!AG64</f>
        <v>0</v>
      </c>
      <c r="BK66" s="8">
        <f t="shared" si="27"/>
        <v>0</v>
      </c>
      <c r="BL66" s="8">
        <f>[5]AVAILABILITY!AH64</f>
        <v>0</v>
      </c>
      <c r="BM66" s="8">
        <f t="shared" si="28"/>
        <v>0</v>
      </c>
    </row>
    <row r="67" spans="1:65" ht="23.25">
      <c r="A67" s="6">
        <v>63</v>
      </c>
      <c r="B67" s="7">
        <v>0.64583333333333337</v>
      </c>
      <c r="C67" s="7">
        <v>0.65625</v>
      </c>
      <c r="D67" s="8">
        <f>[5]AVAILABILITY!D65</f>
        <v>1131</v>
      </c>
      <c r="E67" s="8">
        <f t="shared" si="0"/>
        <v>1131</v>
      </c>
      <c r="F67" s="8">
        <f>[5]AVAILABILITY!E65</f>
        <v>1131</v>
      </c>
      <c r="G67" s="8">
        <f t="shared" si="0"/>
        <v>1131</v>
      </c>
      <c r="H67" s="8">
        <f>[5]AVAILABILITY!F65</f>
        <v>1131</v>
      </c>
      <c r="I67" s="8">
        <f>+I66+64</f>
        <v>964</v>
      </c>
      <c r="J67" s="8">
        <f>[5]AVAILABILITY!G65</f>
        <v>1060</v>
      </c>
      <c r="K67" s="8">
        <f t="shared" si="2"/>
        <v>1060</v>
      </c>
      <c r="L67" s="8">
        <f>[5]AVAILABILITY!H65</f>
        <v>1055</v>
      </c>
      <c r="M67" s="8">
        <f t="shared" si="3"/>
        <v>1055</v>
      </c>
      <c r="N67" s="8">
        <f>[5]AVAILABILITY!I65</f>
        <v>1131</v>
      </c>
      <c r="O67" s="8">
        <v>900</v>
      </c>
      <c r="P67" s="8">
        <f>[5]AVAILABILITY!J65</f>
        <v>1131</v>
      </c>
      <c r="Q67" s="8">
        <f t="shared" si="35"/>
        <v>1131</v>
      </c>
      <c r="R67" s="8">
        <f>[5]AVAILABILITY!K65</f>
        <v>565.5</v>
      </c>
      <c r="S67" s="8">
        <v>565.5</v>
      </c>
      <c r="T67" s="8">
        <f>[5]AVAILABILITY!L65</f>
        <v>565.5</v>
      </c>
      <c r="U67" s="8">
        <f>+U66+32</f>
        <v>343</v>
      </c>
      <c r="V67" s="8">
        <f>[5]AVAILABILITY!M65</f>
        <v>1131</v>
      </c>
      <c r="W67" s="8">
        <f t="shared" si="7"/>
        <v>1131</v>
      </c>
      <c r="X67" s="8">
        <f>[5]AVAILABILITY!N65</f>
        <v>1131</v>
      </c>
      <c r="Y67" s="8">
        <f t="shared" si="8"/>
        <v>1131</v>
      </c>
      <c r="Z67" s="8">
        <f>[5]AVAILABILITY!O65</f>
        <v>1131</v>
      </c>
      <c r="AA67" s="8">
        <f t="shared" si="9"/>
        <v>1131</v>
      </c>
      <c r="AB67" s="8">
        <f>[5]AVAILABILITY!P65</f>
        <v>1131</v>
      </c>
      <c r="AC67" s="8">
        <f t="shared" si="10"/>
        <v>1131</v>
      </c>
      <c r="AD67" s="8">
        <f>[5]AVAILABILITY!Q65</f>
        <v>1131</v>
      </c>
      <c r="AE67" s="8">
        <f t="shared" si="11"/>
        <v>1131</v>
      </c>
      <c r="AF67" s="8">
        <f>[5]AVAILABILITY!R65</f>
        <v>1131</v>
      </c>
      <c r="AG67" s="8">
        <f t="shared" si="36"/>
        <v>1131</v>
      </c>
      <c r="AH67" s="8">
        <f>[5]AVAILABILITY!S65</f>
        <v>1131</v>
      </c>
      <c r="AI67" s="8">
        <v>907</v>
      </c>
      <c r="AJ67" s="8">
        <f>[5]AVAILABILITY!T65</f>
        <v>1131</v>
      </c>
      <c r="AK67" s="8">
        <f t="shared" si="14"/>
        <v>1131</v>
      </c>
      <c r="AL67" s="8">
        <f>[5]AVAILABILITY!U65</f>
        <v>1131</v>
      </c>
      <c r="AM67" s="8">
        <f t="shared" si="15"/>
        <v>1131</v>
      </c>
      <c r="AN67" s="8">
        <f>[5]AVAILABILITY!V65</f>
        <v>1131</v>
      </c>
      <c r="AO67" s="8">
        <f t="shared" si="16"/>
        <v>1131</v>
      </c>
      <c r="AP67" s="8">
        <f>[5]AVAILABILITY!W65</f>
        <v>1131</v>
      </c>
      <c r="AQ67" s="8">
        <f t="shared" si="17"/>
        <v>1131</v>
      </c>
      <c r="AR67" s="8">
        <f>[5]AVAILABILITY!X65</f>
        <v>1131</v>
      </c>
      <c r="AS67" s="8">
        <f t="shared" si="18"/>
        <v>1131</v>
      </c>
      <c r="AT67" s="8">
        <f>[5]AVAILABILITY!Y65</f>
        <v>1131</v>
      </c>
      <c r="AU67" s="8">
        <f t="shared" si="19"/>
        <v>1131</v>
      </c>
      <c r="AV67" s="8">
        <f>[5]AVAILABILITY!Z65</f>
        <v>1131</v>
      </c>
      <c r="AW67" s="8">
        <v>715</v>
      </c>
      <c r="AX67" s="8">
        <f>[5]AVAILABILITY!AA65</f>
        <v>1131</v>
      </c>
      <c r="AY67" s="8">
        <v>843</v>
      </c>
      <c r="AZ67" s="8">
        <f>[5]AVAILABILITY!AB65</f>
        <v>1131</v>
      </c>
      <c r="BA67" s="8">
        <f t="shared" si="22"/>
        <v>1131</v>
      </c>
      <c r="BB67" s="8">
        <f>[5]AVAILABILITY!AC65</f>
        <v>1131</v>
      </c>
      <c r="BC67" s="8">
        <f t="shared" si="23"/>
        <v>1131</v>
      </c>
      <c r="BD67" s="8">
        <f>[5]AVAILABILITY!AD65</f>
        <v>1131</v>
      </c>
      <c r="BE67" s="8">
        <f t="shared" si="24"/>
        <v>1131</v>
      </c>
      <c r="BF67" s="8">
        <f>[5]AVAILABILITY!AE65</f>
        <v>1131</v>
      </c>
      <c r="BG67" s="8">
        <f t="shared" si="25"/>
        <v>1131</v>
      </c>
      <c r="BH67" s="8">
        <f>[5]AVAILABILITY!AF65</f>
        <v>0</v>
      </c>
      <c r="BI67" s="8">
        <f t="shared" si="26"/>
        <v>0</v>
      </c>
      <c r="BJ67" s="8">
        <f>[5]AVAILABILITY!AG65</f>
        <v>0</v>
      </c>
      <c r="BK67" s="8">
        <f t="shared" si="27"/>
        <v>0</v>
      </c>
      <c r="BL67" s="8">
        <f>[5]AVAILABILITY!AH65</f>
        <v>0</v>
      </c>
      <c r="BM67" s="8">
        <f t="shared" si="28"/>
        <v>0</v>
      </c>
    </row>
    <row r="68" spans="1:65" ht="23.25">
      <c r="A68" s="6">
        <v>64</v>
      </c>
      <c r="B68" s="7">
        <v>0.65625</v>
      </c>
      <c r="C68" s="7">
        <v>0.66666666666666663</v>
      </c>
      <c r="D68" s="8">
        <f>[5]AVAILABILITY!D66</f>
        <v>1131</v>
      </c>
      <c r="E68" s="8">
        <f t="shared" si="0"/>
        <v>1131</v>
      </c>
      <c r="F68" s="8">
        <f>[5]AVAILABILITY!E66</f>
        <v>1131</v>
      </c>
      <c r="G68" s="8">
        <f t="shared" si="0"/>
        <v>1131</v>
      </c>
      <c r="H68" s="8">
        <f>[5]AVAILABILITY!F66</f>
        <v>1131</v>
      </c>
      <c r="I68" s="8">
        <f>+I67+64</f>
        <v>1028</v>
      </c>
      <c r="J68" s="8">
        <f>[5]AVAILABILITY!G66</f>
        <v>1060</v>
      </c>
      <c r="K68" s="8">
        <f t="shared" si="2"/>
        <v>1060</v>
      </c>
      <c r="L68" s="8">
        <f>[5]AVAILABILITY!H66</f>
        <v>1055</v>
      </c>
      <c r="M68" s="8">
        <f t="shared" si="3"/>
        <v>1055</v>
      </c>
      <c r="N68" s="8">
        <f>[5]AVAILABILITY!I66</f>
        <v>1131</v>
      </c>
      <c r="O68" s="8">
        <v>964</v>
      </c>
      <c r="P68" s="8">
        <f>[5]AVAILABILITY!J66</f>
        <v>1131</v>
      </c>
      <c r="Q68" s="8">
        <f t="shared" si="35"/>
        <v>1131</v>
      </c>
      <c r="R68" s="8">
        <f>[5]AVAILABILITY!K66</f>
        <v>565.5</v>
      </c>
      <c r="S68" s="8">
        <v>565.5</v>
      </c>
      <c r="T68" s="8">
        <f>[5]AVAILABILITY!L66</f>
        <v>565.5</v>
      </c>
      <c r="U68" s="8">
        <f t="shared" ref="U68:U72" si="37">+U67+32</f>
        <v>375</v>
      </c>
      <c r="V68" s="8">
        <f>[5]AVAILABILITY!M66</f>
        <v>1131</v>
      </c>
      <c r="W68" s="8">
        <f t="shared" si="7"/>
        <v>1131</v>
      </c>
      <c r="X68" s="8">
        <f>[5]AVAILABILITY!N66</f>
        <v>1131</v>
      </c>
      <c r="Y68" s="8">
        <f t="shared" si="8"/>
        <v>1131</v>
      </c>
      <c r="Z68" s="8">
        <f>[5]AVAILABILITY!O66</f>
        <v>1131</v>
      </c>
      <c r="AA68" s="8">
        <f t="shared" si="9"/>
        <v>1131</v>
      </c>
      <c r="AB68" s="8">
        <f>[5]AVAILABILITY!P66</f>
        <v>1131</v>
      </c>
      <c r="AC68" s="8">
        <f t="shared" si="10"/>
        <v>1131</v>
      </c>
      <c r="AD68" s="8">
        <f>[5]AVAILABILITY!Q66</f>
        <v>1131</v>
      </c>
      <c r="AE68" s="8">
        <f t="shared" si="11"/>
        <v>1131</v>
      </c>
      <c r="AF68" s="8">
        <f>[5]AVAILABILITY!R66</f>
        <v>1131</v>
      </c>
      <c r="AG68" s="8">
        <f t="shared" si="36"/>
        <v>1131</v>
      </c>
      <c r="AH68" s="8">
        <f>[5]AVAILABILITY!S66</f>
        <v>1131</v>
      </c>
      <c r="AI68" s="8">
        <v>971</v>
      </c>
      <c r="AJ68" s="8">
        <f>[5]AVAILABILITY!T66</f>
        <v>1131</v>
      </c>
      <c r="AK68" s="8">
        <f t="shared" si="14"/>
        <v>1131</v>
      </c>
      <c r="AL68" s="8">
        <f>[5]AVAILABILITY!U66</f>
        <v>1131</v>
      </c>
      <c r="AM68" s="8">
        <f t="shared" si="15"/>
        <v>1131</v>
      </c>
      <c r="AN68" s="8">
        <f>[5]AVAILABILITY!V66</f>
        <v>1131</v>
      </c>
      <c r="AO68" s="8">
        <f t="shared" si="16"/>
        <v>1131</v>
      </c>
      <c r="AP68" s="8">
        <f>[5]AVAILABILITY!W66</f>
        <v>1131</v>
      </c>
      <c r="AQ68" s="8">
        <f t="shared" si="17"/>
        <v>1131</v>
      </c>
      <c r="AR68" s="8">
        <f>[5]AVAILABILITY!X66</f>
        <v>1131</v>
      </c>
      <c r="AS68" s="8">
        <f t="shared" si="18"/>
        <v>1131</v>
      </c>
      <c r="AT68" s="8">
        <f>[5]AVAILABILITY!Y66</f>
        <v>1131</v>
      </c>
      <c r="AU68" s="8">
        <f t="shared" si="19"/>
        <v>1131</v>
      </c>
      <c r="AV68" s="8">
        <f>[5]AVAILABILITY!Z66</f>
        <v>1131</v>
      </c>
      <c r="AW68" s="8">
        <v>779</v>
      </c>
      <c r="AX68" s="8">
        <f>[5]AVAILABILITY!AA66</f>
        <v>1131</v>
      </c>
      <c r="AY68" s="8">
        <v>907</v>
      </c>
      <c r="AZ68" s="8">
        <f>[5]AVAILABILITY!AB66</f>
        <v>1131</v>
      </c>
      <c r="BA68" s="8">
        <f t="shared" si="22"/>
        <v>1131</v>
      </c>
      <c r="BB68" s="8">
        <f>[5]AVAILABILITY!AC66</f>
        <v>1131</v>
      </c>
      <c r="BC68" s="8">
        <f t="shared" si="23"/>
        <v>1131</v>
      </c>
      <c r="BD68" s="8">
        <f>[5]AVAILABILITY!AD66</f>
        <v>1131</v>
      </c>
      <c r="BE68" s="8">
        <f t="shared" si="24"/>
        <v>1131</v>
      </c>
      <c r="BF68" s="8">
        <f>[5]AVAILABILITY!AE66</f>
        <v>1131</v>
      </c>
      <c r="BG68" s="8">
        <f t="shared" si="25"/>
        <v>1131</v>
      </c>
      <c r="BH68" s="8">
        <f>[5]AVAILABILITY!AF66</f>
        <v>0</v>
      </c>
      <c r="BI68" s="8">
        <f t="shared" si="26"/>
        <v>0</v>
      </c>
      <c r="BJ68" s="8">
        <f>[5]AVAILABILITY!AG66</f>
        <v>0</v>
      </c>
      <c r="BK68" s="8">
        <f t="shared" si="27"/>
        <v>0</v>
      </c>
      <c r="BL68" s="8">
        <f>[5]AVAILABILITY!AH66</f>
        <v>0</v>
      </c>
      <c r="BM68" s="8">
        <f t="shared" si="28"/>
        <v>0</v>
      </c>
    </row>
    <row r="69" spans="1:65" ht="23.25">
      <c r="A69" s="6">
        <v>65</v>
      </c>
      <c r="B69" s="7">
        <v>0.66666666666666663</v>
      </c>
      <c r="C69" s="7">
        <v>0.67708333333333337</v>
      </c>
      <c r="D69" s="8">
        <f>[5]AVAILABILITY!D67</f>
        <v>1131</v>
      </c>
      <c r="E69" s="8">
        <f t="shared" si="0"/>
        <v>1131</v>
      </c>
      <c r="F69" s="8">
        <f>[5]AVAILABILITY!E67</f>
        <v>1131</v>
      </c>
      <c r="G69" s="8">
        <f t="shared" si="0"/>
        <v>1131</v>
      </c>
      <c r="H69" s="8">
        <f>[5]AVAILABILITY!F67</f>
        <v>1131</v>
      </c>
      <c r="I69" s="8">
        <f t="shared" ref="I69" si="38">+I68+64</f>
        <v>1092</v>
      </c>
      <c r="J69" s="8">
        <f>[5]AVAILABILITY!G67</f>
        <v>1060</v>
      </c>
      <c r="K69" s="8">
        <f t="shared" si="2"/>
        <v>1060</v>
      </c>
      <c r="L69" s="8">
        <f>[5]AVAILABILITY!H67</f>
        <v>1050</v>
      </c>
      <c r="M69" s="8">
        <f t="shared" si="3"/>
        <v>1050</v>
      </c>
      <c r="N69" s="8">
        <f>[5]AVAILABILITY!I67</f>
        <v>1131</v>
      </c>
      <c r="O69" s="8">
        <v>1028</v>
      </c>
      <c r="P69" s="8">
        <f>[5]AVAILABILITY!J67</f>
        <v>1131</v>
      </c>
      <c r="Q69" s="8">
        <f t="shared" si="35"/>
        <v>1131</v>
      </c>
      <c r="R69" s="8">
        <f>[5]AVAILABILITY!K67</f>
        <v>565.5</v>
      </c>
      <c r="S69" s="8">
        <v>565.5</v>
      </c>
      <c r="T69" s="8">
        <f>[5]AVAILABILITY!L67</f>
        <v>565.5</v>
      </c>
      <c r="U69" s="8">
        <f t="shared" si="37"/>
        <v>407</v>
      </c>
      <c r="V69" s="8">
        <f>[5]AVAILABILITY!M67</f>
        <v>1131</v>
      </c>
      <c r="W69" s="8">
        <f t="shared" si="7"/>
        <v>1131</v>
      </c>
      <c r="X69" s="8">
        <f>[5]AVAILABILITY!N67</f>
        <v>1131</v>
      </c>
      <c r="Y69" s="8">
        <f t="shared" si="8"/>
        <v>1131</v>
      </c>
      <c r="Z69" s="8">
        <f>[5]AVAILABILITY!O67</f>
        <v>1131</v>
      </c>
      <c r="AA69" s="8">
        <f t="shared" si="9"/>
        <v>1131</v>
      </c>
      <c r="AB69" s="8">
        <f>[5]AVAILABILITY!P67</f>
        <v>1131</v>
      </c>
      <c r="AC69" s="8">
        <f t="shared" si="10"/>
        <v>1131</v>
      </c>
      <c r="AD69" s="8">
        <f>[5]AVAILABILITY!Q67</f>
        <v>1131</v>
      </c>
      <c r="AE69" s="8">
        <f t="shared" si="11"/>
        <v>1131</v>
      </c>
      <c r="AF69" s="8">
        <f>[5]AVAILABILITY!R67</f>
        <v>1131</v>
      </c>
      <c r="AG69" s="8">
        <f t="shared" si="36"/>
        <v>1131</v>
      </c>
      <c r="AH69" s="8">
        <f>[5]AVAILABILITY!S67</f>
        <v>1131</v>
      </c>
      <c r="AI69" s="8">
        <v>1035</v>
      </c>
      <c r="AJ69" s="8">
        <f>[5]AVAILABILITY!T67</f>
        <v>1131</v>
      </c>
      <c r="AK69" s="8">
        <f t="shared" si="14"/>
        <v>1131</v>
      </c>
      <c r="AL69" s="8">
        <f>[5]AVAILABILITY!U67</f>
        <v>1131</v>
      </c>
      <c r="AM69" s="8">
        <f t="shared" si="15"/>
        <v>1131</v>
      </c>
      <c r="AN69" s="8">
        <f>[5]AVAILABILITY!V67</f>
        <v>1131</v>
      </c>
      <c r="AO69" s="8">
        <f t="shared" si="16"/>
        <v>1131</v>
      </c>
      <c r="AP69" s="8">
        <f>[5]AVAILABILITY!W67</f>
        <v>1131</v>
      </c>
      <c r="AQ69" s="8">
        <f t="shared" si="17"/>
        <v>1131</v>
      </c>
      <c r="AR69" s="8">
        <f>[5]AVAILABILITY!X67</f>
        <v>1131</v>
      </c>
      <c r="AS69" s="8">
        <f t="shared" si="18"/>
        <v>1131</v>
      </c>
      <c r="AT69" s="8">
        <f>[5]AVAILABILITY!Y67</f>
        <v>1131</v>
      </c>
      <c r="AU69" s="8">
        <f t="shared" si="19"/>
        <v>1131</v>
      </c>
      <c r="AV69" s="8">
        <f>[5]AVAILABILITY!Z67</f>
        <v>1131</v>
      </c>
      <c r="AW69" s="8">
        <v>843</v>
      </c>
      <c r="AX69" s="8">
        <f>[5]AVAILABILITY!AA67</f>
        <v>1131</v>
      </c>
      <c r="AY69" s="8">
        <v>971</v>
      </c>
      <c r="AZ69" s="8">
        <f>[5]AVAILABILITY!AB67</f>
        <v>1131</v>
      </c>
      <c r="BA69" s="8">
        <f t="shared" si="22"/>
        <v>1131</v>
      </c>
      <c r="BB69" s="8">
        <f>[5]AVAILABILITY!AC67</f>
        <v>1131</v>
      </c>
      <c r="BC69" s="8">
        <f t="shared" si="23"/>
        <v>1131</v>
      </c>
      <c r="BD69" s="8">
        <f>[5]AVAILABILITY!AD67</f>
        <v>1131</v>
      </c>
      <c r="BE69" s="8">
        <f t="shared" si="24"/>
        <v>1131</v>
      </c>
      <c r="BF69" s="8">
        <f>[5]AVAILABILITY!AE67</f>
        <v>1131</v>
      </c>
      <c r="BG69" s="8">
        <f t="shared" si="25"/>
        <v>1131</v>
      </c>
      <c r="BH69" s="8">
        <f>[5]AVAILABILITY!AF67</f>
        <v>0</v>
      </c>
      <c r="BI69" s="8">
        <f t="shared" si="26"/>
        <v>0</v>
      </c>
      <c r="BJ69" s="8">
        <f>[5]AVAILABILITY!AG67</f>
        <v>0</v>
      </c>
      <c r="BK69" s="8">
        <f t="shared" si="27"/>
        <v>0</v>
      </c>
      <c r="BL69" s="8">
        <f>[5]AVAILABILITY!AH67</f>
        <v>0</v>
      </c>
      <c r="BM69" s="8">
        <f t="shared" si="28"/>
        <v>0</v>
      </c>
    </row>
    <row r="70" spans="1:65" ht="23.25">
      <c r="A70" s="6">
        <v>66</v>
      </c>
      <c r="B70" s="7">
        <v>0.67708333333333337</v>
      </c>
      <c r="C70" s="7">
        <v>0.6875</v>
      </c>
      <c r="D70" s="8">
        <f>[5]AVAILABILITY!D68</f>
        <v>1131</v>
      </c>
      <c r="E70" s="8">
        <f t="shared" ref="E70:G100" si="39">+D70</f>
        <v>1131</v>
      </c>
      <c r="F70" s="8">
        <f>[5]AVAILABILITY!E68</f>
        <v>1131</v>
      </c>
      <c r="G70" s="8">
        <f t="shared" si="39"/>
        <v>1131</v>
      </c>
      <c r="H70" s="8">
        <f>[5]AVAILABILITY!F68</f>
        <v>1131</v>
      </c>
      <c r="I70" s="8">
        <v>1131</v>
      </c>
      <c r="J70" s="8">
        <f>[5]AVAILABILITY!G68</f>
        <v>1060</v>
      </c>
      <c r="K70" s="8">
        <f t="shared" ref="K70:K100" si="40">+J70</f>
        <v>1060</v>
      </c>
      <c r="L70" s="8">
        <f>[5]AVAILABILITY!H68</f>
        <v>1055</v>
      </c>
      <c r="M70" s="8">
        <f t="shared" ref="M70:M100" si="41">+L70</f>
        <v>1055</v>
      </c>
      <c r="N70" s="8">
        <f>[5]AVAILABILITY!I68</f>
        <v>1131</v>
      </c>
      <c r="O70" s="8">
        <v>1092</v>
      </c>
      <c r="P70" s="8">
        <f>[5]AVAILABILITY!J68</f>
        <v>1131</v>
      </c>
      <c r="Q70" s="8">
        <f t="shared" si="35"/>
        <v>1131</v>
      </c>
      <c r="R70" s="8">
        <f>[5]AVAILABILITY!K68</f>
        <v>565.5</v>
      </c>
      <c r="S70" s="8">
        <v>565.5</v>
      </c>
      <c r="T70" s="8">
        <f>[5]AVAILABILITY!L68</f>
        <v>565.5</v>
      </c>
      <c r="U70" s="8">
        <f t="shared" si="37"/>
        <v>439</v>
      </c>
      <c r="V70" s="8">
        <f>[5]AVAILABILITY!M68</f>
        <v>1131</v>
      </c>
      <c r="W70" s="8">
        <f t="shared" ref="W70:W100" si="42">+V70</f>
        <v>1131</v>
      </c>
      <c r="X70" s="8">
        <f>[5]AVAILABILITY!N68</f>
        <v>1131</v>
      </c>
      <c r="Y70" s="8">
        <f t="shared" ref="Y70:Y100" si="43">+X70</f>
        <v>1131</v>
      </c>
      <c r="Z70" s="8">
        <f>[5]AVAILABILITY!O68</f>
        <v>1131</v>
      </c>
      <c r="AA70" s="8">
        <f t="shared" ref="AA70:AA100" si="44">+Z70</f>
        <v>1131</v>
      </c>
      <c r="AB70" s="8">
        <f>[5]AVAILABILITY!P68</f>
        <v>1131</v>
      </c>
      <c r="AC70" s="8">
        <f t="shared" ref="AC70:AC100" si="45">+AB70</f>
        <v>1131</v>
      </c>
      <c r="AD70" s="8">
        <f>[5]AVAILABILITY!Q68</f>
        <v>1131</v>
      </c>
      <c r="AE70" s="8">
        <f t="shared" ref="AE70:AE100" si="46">+AD70</f>
        <v>1131</v>
      </c>
      <c r="AF70" s="8">
        <f>[5]AVAILABILITY!R68</f>
        <v>1131</v>
      </c>
      <c r="AG70" s="8">
        <f t="shared" si="36"/>
        <v>1131</v>
      </c>
      <c r="AH70" s="8">
        <f>[5]AVAILABILITY!S68</f>
        <v>1131</v>
      </c>
      <c r="AI70" s="8">
        <v>1068.5</v>
      </c>
      <c r="AJ70" s="8">
        <f>[5]AVAILABILITY!T68</f>
        <v>1131</v>
      </c>
      <c r="AK70" s="8">
        <f t="shared" ref="AK70:AK100" si="47">+AJ70</f>
        <v>1131</v>
      </c>
      <c r="AL70" s="8">
        <f>[5]AVAILABILITY!U68</f>
        <v>1131</v>
      </c>
      <c r="AM70" s="8">
        <f t="shared" ref="AM70:AM100" si="48">+AL70</f>
        <v>1131</v>
      </c>
      <c r="AN70" s="8">
        <f>[5]AVAILABILITY!V68</f>
        <v>1131</v>
      </c>
      <c r="AO70" s="8">
        <f t="shared" ref="AO70:AO100" si="49">+AN70</f>
        <v>1131</v>
      </c>
      <c r="AP70" s="8">
        <f>[5]AVAILABILITY!W68</f>
        <v>1131</v>
      </c>
      <c r="AQ70" s="8">
        <f t="shared" ref="AQ70:AQ100" si="50">+AP70</f>
        <v>1131</v>
      </c>
      <c r="AR70" s="8">
        <f>[5]AVAILABILITY!X68</f>
        <v>1131</v>
      </c>
      <c r="AS70" s="8">
        <f t="shared" ref="AS70:AS100" si="51">+AR70</f>
        <v>1131</v>
      </c>
      <c r="AT70" s="8">
        <f>[5]AVAILABILITY!Y68</f>
        <v>1131</v>
      </c>
      <c r="AU70" s="8">
        <f t="shared" ref="AU70:AU100" si="52">+AT70</f>
        <v>1131</v>
      </c>
      <c r="AV70" s="8">
        <f>[5]AVAILABILITY!Z68</f>
        <v>1131</v>
      </c>
      <c r="AW70" s="8">
        <v>907</v>
      </c>
      <c r="AX70" s="8">
        <f>[5]AVAILABILITY!AA68</f>
        <v>1131</v>
      </c>
      <c r="AY70" s="8">
        <v>1035</v>
      </c>
      <c r="AZ70" s="8">
        <f>[5]AVAILABILITY!AB68</f>
        <v>1131</v>
      </c>
      <c r="BA70" s="8">
        <f t="shared" ref="BA70:BA100" si="53">+AZ70</f>
        <v>1131</v>
      </c>
      <c r="BB70" s="8">
        <f>[5]AVAILABILITY!AC68</f>
        <v>1131</v>
      </c>
      <c r="BC70" s="8">
        <f t="shared" ref="BC70:BC100" si="54">+BB70</f>
        <v>1131</v>
      </c>
      <c r="BD70" s="8">
        <f>[5]AVAILABILITY!AD68</f>
        <v>1131</v>
      </c>
      <c r="BE70" s="8">
        <f t="shared" ref="BE70:BE100" si="55">+BD70</f>
        <v>1131</v>
      </c>
      <c r="BF70" s="8">
        <f>[5]AVAILABILITY!AE68</f>
        <v>1131</v>
      </c>
      <c r="BG70" s="8">
        <f t="shared" ref="BG70:BG100" si="56">+BF70</f>
        <v>1131</v>
      </c>
      <c r="BH70" s="8">
        <f>[5]AVAILABILITY!AF68</f>
        <v>0</v>
      </c>
      <c r="BI70" s="8">
        <f t="shared" ref="BI70:BI100" si="57">+BH70</f>
        <v>0</v>
      </c>
      <c r="BJ70" s="8">
        <f>[5]AVAILABILITY!AG68</f>
        <v>0</v>
      </c>
      <c r="BK70" s="8">
        <f t="shared" ref="BK70:BK100" si="58">+BJ70</f>
        <v>0</v>
      </c>
      <c r="BL70" s="8">
        <f>[5]AVAILABILITY!AH68</f>
        <v>0</v>
      </c>
      <c r="BM70" s="8">
        <f t="shared" ref="BM70:BM100" si="59">+BL70</f>
        <v>0</v>
      </c>
    </row>
    <row r="71" spans="1:65" ht="23.25">
      <c r="A71" s="6">
        <v>67</v>
      </c>
      <c r="B71" s="7">
        <v>0.6875</v>
      </c>
      <c r="C71" s="7">
        <v>0.69791666666666663</v>
      </c>
      <c r="D71" s="8">
        <f>[5]AVAILABILITY!D69</f>
        <v>1131</v>
      </c>
      <c r="E71" s="8">
        <f t="shared" si="39"/>
        <v>1131</v>
      </c>
      <c r="F71" s="8">
        <f>[5]AVAILABILITY!E69</f>
        <v>1131</v>
      </c>
      <c r="G71" s="8">
        <f t="shared" si="39"/>
        <v>1131</v>
      </c>
      <c r="H71" s="8">
        <f>[5]AVAILABILITY!F69</f>
        <v>1131</v>
      </c>
      <c r="I71" s="8">
        <v>1131</v>
      </c>
      <c r="J71" s="8">
        <f>[5]AVAILABILITY!G69</f>
        <v>1060</v>
      </c>
      <c r="K71" s="8">
        <f t="shared" si="40"/>
        <v>1060</v>
      </c>
      <c r="L71" s="8">
        <f>[5]AVAILABILITY!H69</f>
        <v>1055</v>
      </c>
      <c r="M71" s="8">
        <f t="shared" si="41"/>
        <v>1055</v>
      </c>
      <c r="N71" s="8">
        <f>[5]AVAILABILITY!I69</f>
        <v>1131</v>
      </c>
      <c r="O71" s="8">
        <v>1131</v>
      </c>
      <c r="P71" s="8">
        <f>[5]AVAILABILITY!J69</f>
        <v>1131</v>
      </c>
      <c r="Q71" s="8">
        <f t="shared" si="35"/>
        <v>1131</v>
      </c>
      <c r="R71" s="8">
        <f>[5]AVAILABILITY!K69</f>
        <v>565.5</v>
      </c>
      <c r="S71" s="8">
        <f t="shared" ref="S71:S100" si="60">+R71</f>
        <v>565.5</v>
      </c>
      <c r="T71" s="8">
        <f>[5]AVAILABILITY!L69</f>
        <v>565.5</v>
      </c>
      <c r="U71" s="8">
        <f t="shared" si="37"/>
        <v>471</v>
      </c>
      <c r="V71" s="8">
        <f>[5]AVAILABILITY!M69</f>
        <v>1131</v>
      </c>
      <c r="W71" s="8">
        <f t="shared" si="42"/>
        <v>1131</v>
      </c>
      <c r="X71" s="8">
        <f>[5]AVAILABILITY!N69</f>
        <v>1131</v>
      </c>
      <c r="Y71" s="8">
        <f t="shared" si="43"/>
        <v>1131</v>
      </c>
      <c r="Z71" s="8">
        <f>[5]AVAILABILITY!O69</f>
        <v>1131</v>
      </c>
      <c r="AA71" s="8">
        <f t="shared" si="44"/>
        <v>1131</v>
      </c>
      <c r="AB71" s="8">
        <f>[5]AVAILABILITY!P69</f>
        <v>1131</v>
      </c>
      <c r="AC71" s="8">
        <f t="shared" si="45"/>
        <v>1131</v>
      </c>
      <c r="AD71" s="8">
        <f>[5]AVAILABILITY!Q69</f>
        <v>1131</v>
      </c>
      <c r="AE71" s="8">
        <f t="shared" si="46"/>
        <v>1131</v>
      </c>
      <c r="AF71" s="8">
        <f>[5]AVAILABILITY!R69</f>
        <v>1131</v>
      </c>
      <c r="AG71" s="8">
        <f t="shared" si="36"/>
        <v>1131</v>
      </c>
      <c r="AH71" s="8">
        <f>[5]AVAILABILITY!S69</f>
        <v>1131</v>
      </c>
      <c r="AI71" s="8">
        <v>1100.5</v>
      </c>
      <c r="AJ71" s="8">
        <f>[5]AVAILABILITY!T69</f>
        <v>1131</v>
      </c>
      <c r="AK71" s="8">
        <f t="shared" si="47"/>
        <v>1131</v>
      </c>
      <c r="AL71" s="8">
        <f>[5]AVAILABILITY!U69</f>
        <v>1131</v>
      </c>
      <c r="AM71" s="8">
        <f t="shared" si="48"/>
        <v>1131</v>
      </c>
      <c r="AN71" s="8">
        <f>[5]AVAILABILITY!V69</f>
        <v>1131</v>
      </c>
      <c r="AO71" s="8">
        <f t="shared" si="49"/>
        <v>1131</v>
      </c>
      <c r="AP71" s="8">
        <f>[5]AVAILABILITY!W69</f>
        <v>1131</v>
      </c>
      <c r="AQ71" s="8">
        <f t="shared" si="50"/>
        <v>1131</v>
      </c>
      <c r="AR71" s="8">
        <f>[5]AVAILABILITY!X69</f>
        <v>1131</v>
      </c>
      <c r="AS71" s="8">
        <f t="shared" si="51"/>
        <v>1131</v>
      </c>
      <c r="AT71" s="8">
        <f>[5]AVAILABILITY!Y69</f>
        <v>1131</v>
      </c>
      <c r="AU71" s="8">
        <f t="shared" si="52"/>
        <v>1131</v>
      </c>
      <c r="AV71" s="8">
        <f>[5]AVAILABILITY!Z69</f>
        <v>1131</v>
      </c>
      <c r="AW71" s="8">
        <v>971</v>
      </c>
      <c r="AX71" s="8">
        <f>[5]AVAILABILITY!AA69</f>
        <v>1131</v>
      </c>
      <c r="AY71" s="8">
        <v>1068.5</v>
      </c>
      <c r="AZ71" s="8">
        <f>[5]AVAILABILITY!AB69</f>
        <v>1131</v>
      </c>
      <c r="BA71" s="8">
        <f t="shared" si="53"/>
        <v>1131</v>
      </c>
      <c r="BB71" s="8">
        <f>[5]AVAILABILITY!AC69</f>
        <v>1131</v>
      </c>
      <c r="BC71" s="8">
        <f t="shared" si="54"/>
        <v>1131</v>
      </c>
      <c r="BD71" s="8">
        <f>[5]AVAILABILITY!AD69</f>
        <v>1131</v>
      </c>
      <c r="BE71" s="8">
        <f t="shared" si="55"/>
        <v>1131</v>
      </c>
      <c r="BF71" s="8">
        <f>[5]AVAILABILITY!AE69</f>
        <v>1131</v>
      </c>
      <c r="BG71" s="8">
        <f t="shared" si="56"/>
        <v>1131</v>
      </c>
      <c r="BH71" s="8">
        <f>[5]AVAILABILITY!AF69</f>
        <v>0</v>
      </c>
      <c r="BI71" s="8">
        <f t="shared" si="57"/>
        <v>0</v>
      </c>
      <c r="BJ71" s="8">
        <f>[5]AVAILABILITY!AG69</f>
        <v>0</v>
      </c>
      <c r="BK71" s="8">
        <f t="shared" si="58"/>
        <v>0</v>
      </c>
      <c r="BL71" s="8">
        <f>[5]AVAILABILITY!AH69</f>
        <v>0</v>
      </c>
      <c r="BM71" s="8">
        <f t="shared" si="59"/>
        <v>0</v>
      </c>
    </row>
    <row r="72" spans="1:65" ht="23.25">
      <c r="A72" s="6">
        <v>68</v>
      </c>
      <c r="B72" s="7">
        <v>0.69791666666666663</v>
      </c>
      <c r="C72" s="7">
        <v>0.70833333333333337</v>
      </c>
      <c r="D72" s="8">
        <f>[5]AVAILABILITY!D70</f>
        <v>1131</v>
      </c>
      <c r="E72" s="8">
        <f t="shared" si="39"/>
        <v>1131</v>
      </c>
      <c r="F72" s="8">
        <f>[5]AVAILABILITY!E70</f>
        <v>1131</v>
      </c>
      <c r="G72" s="8">
        <f t="shared" si="39"/>
        <v>1131</v>
      </c>
      <c r="H72" s="8">
        <f>[5]AVAILABILITY!F70</f>
        <v>1131</v>
      </c>
      <c r="I72" s="8">
        <f t="shared" ref="I72:I100" si="61">+H72</f>
        <v>1131</v>
      </c>
      <c r="J72" s="8">
        <f>[5]AVAILABILITY!G70</f>
        <v>1060</v>
      </c>
      <c r="K72" s="8">
        <f t="shared" si="40"/>
        <v>1060</v>
      </c>
      <c r="L72" s="8">
        <f>[5]AVAILABILITY!H70</f>
        <v>1055</v>
      </c>
      <c r="M72" s="8">
        <f t="shared" si="41"/>
        <v>1055</v>
      </c>
      <c r="N72" s="8">
        <f>[5]AVAILABILITY!I70</f>
        <v>1131</v>
      </c>
      <c r="O72" s="8">
        <v>1131</v>
      </c>
      <c r="P72" s="8">
        <f>[5]AVAILABILITY!J70</f>
        <v>1131</v>
      </c>
      <c r="Q72" s="8">
        <f t="shared" si="35"/>
        <v>1131</v>
      </c>
      <c r="R72" s="8">
        <f>[5]AVAILABILITY!K70</f>
        <v>565.5</v>
      </c>
      <c r="S72" s="8">
        <f t="shared" si="60"/>
        <v>565.5</v>
      </c>
      <c r="T72" s="8">
        <f>[5]AVAILABILITY!L70</f>
        <v>565.5</v>
      </c>
      <c r="U72" s="8">
        <f t="shared" si="37"/>
        <v>503</v>
      </c>
      <c r="V72" s="8">
        <f>[5]AVAILABILITY!M70</f>
        <v>1131</v>
      </c>
      <c r="W72" s="8">
        <f t="shared" si="42"/>
        <v>1131</v>
      </c>
      <c r="X72" s="8">
        <f>[5]AVAILABILITY!N70</f>
        <v>1131</v>
      </c>
      <c r="Y72" s="8">
        <f t="shared" si="43"/>
        <v>1131</v>
      </c>
      <c r="Z72" s="8">
        <f>[5]AVAILABILITY!O70</f>
        <v>1131</v>
      </c>
      <c r="AA72" s="8">
        <f t="shared" si="44"/>
        <v>1131</v>
      </c>
      <c r="AB72" s="8">
        <f>[5]AVAILABILITY!P70</f>
        <v>1131</v>
      </c>
      <c r="AC72" s="8">
        <f t="shared" si="45"/>
        <v>1131</v>
      </c>
      <c r="AD72" s="8">
        <f>[5]AVAILABILITY!Q70</f>
        <v>1131</v>
      </c>
      <c r="AE72" s="8">
        <f t="shared" si="46"/>
        <v>1131</v>
      </c>
      <c r="AF72" s="8">
        <f>[5]AVAILABILITY!R70</f>
        <v>1131</v>
      </c>
      <c r="AG72" s="8">
        <f t="shared" si="36"/>
        <v>1131</v>
      </c>
      <c r="AH72" s="8">
        <f>[5]AVAILABILITY!S70</f>
        <v>1131</v>
      </c>
      <c r="AI72" s="8">
        <v>1131</v>
      </c>
      <c r="AJ72" s="8">
        <f>[5]AVAILABILITY!T70</f>
        <v>1131</v>
      </c>
      <c r="AK72" s="8">
        <f t="shared" si="47"/>
        <v>1131</v>
      </c>
      <c r="AL72" s="8">
        <f>[5]AVAILABILITY!U70</f>
        <v>1131</v>
      </c>
      <c r="AM72" s="8">
        <f t="shared" si="48"/>
        <v>1131</v>
      </c>
      <c r="AN72" s="8">
        <f>[5]AVAILABILITY!V70</f>
        <v>1131</v>
      </c>
      <c r="AO72" s="8">
        <f t="shared" si="49"/>
        <v>1131</v>
      </c>
      <c r="AP72" s="8">
        <f>[5]AVAILABILITY!W70</f>
        <v>1131</v>
      </c>
      <c r="AQ72" s="8">
        <f t="shared" si="50"/>
        <v>1131</v>
      </c>
      <c r="AR72" s="8">
        <f>[5]AVAILABILITY!X70</f>
        <v>1131</v>
      </c>
      <c r="AS72" s="8">
        <f t="shared" si="51"/>
        <v>1131</v>
      </c>
      <c r="AT72" s="8">
        <f>[5]AVAILABILITY!Y70</f>
        <v>1131</v>
      </c>
      <c r="AU72" s="8">
        <f t="shared" si="52"/>
        <v>1131</v>
      </c>
      <c r="AV72" s="8">
        <f>[5]AVAILABILITY!Z70</f>
        <v>1131</v>
      </c>
      <c r="AW72" s="8">
        <v>1035</v>
      </c>
      <c r="AX72" s="8">
        <f>[5]AVAILABILITY!AA70</f>
        <v>1131</v>
      </c>
      <c r="AY72" s="8">
        <v>1100.5</v>
      </c>
      <c r="AZ72" s="8">
        <f>[5]AVAILABILITY!AB70</f>
        <v>1131</v>
      </c>
      <c r="BA72" s="8">
        <f t="shared" si="53"/>
        <v>1131</v>
      </c>
      <c r="BB72" s="8">
        <f>[5]AVAILABILITY!AC70</f>
        <v>1131</v>
      </c>
      <c r="BC72" s="8">
        <f t="shared" si="54"/>
        <v>1131</v>
      </c>
      <c r="BD72" s="8">
        <f>[5]AVAILABILITY!AD70</f>
        <v>1131</v>
      </c>
      <c r="BE72" s="8">
        <f t="shared" si="55"/>
        <v>1131</v>
      </c>
      <c r="BF72" s="8">
        <f>[5]AVAILABILITY!AE70</f>
        <v>1131</v>
      </c>
      <c r="BG72" s="8">
        <f t="shared" si="56"/>
        <v>1131</v>
      </c>
      <c r="BH72" s="8">
        <f>[5]AVAILABILITY!AF70</f>
        <v>0</v>
      </c>
      <c r="BI72" s="8">
        <f t="shared" si="57"/>
        <v>0</v>
      </c>
      <c r="BJ72" s="8">
        <f>[5]AVAILABILITY!AG70</f>
        <v>0</v>
      </c>
      <c r="BK72" s="8">
        <f t="shared" si="58"/>
        <v>0</v>
      </c>
      <c r="BL72" s="8">
        <f>[5]AVAILABILITY!AH70</f>
        <v>0</v>
      </c>
      <c r="BM72" s="8">
        <f t="shared" si="59"/>
        <v>0</v>
      </c>
    </row>
    <row r="73" spans="1:65" ht="23.25">
      <c r="A73" s="6">
        <v>69</v>
      </c>
      <c r="B73" s="7">
        <v>0.70833333333333337</v>
      </c>
      <c r="C73" s="7">
        <v>0.71875</v>
      </c>
      <c r="D73" s="8">
        <f>[5]AVAILABILITY!D71</f>
        <v>1131</v>
      </c>
      <c r="E73" s="8">
        <f t="shared" si="39"/>
        <v>1131</v>
      </c>
      <c r="F73" s="8">
        <f>[5]AVAILABILITY!E71</f>
        <v>1131</v>
      </c>
      <c r="G73" s="8">
        <f t="shared" si="39"/>
        <v>1131</v>
      </c>
      <c r="H73" s="8">
        <f>[5]AVAILABILITY!F71</f>
        <v>1131</v>
      </c>
      <c r="I73" s="8">
        <f t="shared" si="61"/>
        <v>1131</v>
      </c>
      <c r="J73" s="8">
        <f>[5]AVAILABILITY!G71</f>
        <v>1060</v>
      </c>
      <c r="K73" s="8">
        <f t="shared" si="40"/>
        <v>1060</v>
      </c>
      <c r="L73" s="8">
        <f>[5]AVAILABILITY!H71</f>
        <v>1035</v>
      </c>
      <c r="M73" s="8">
        <f t="shared" si="41"/>
        <v>1035</v>
      </c>
      <c r="N73" s="8">
        <f>[5]AVAILABILITY!I71</f>
        <v>1131</v>
      </c>
      <c r="O73" s="8">
        <v>1131</v>
      </c>
      <c r="P73" s="8">
        <f>[5]AVAILABILITY!J71</f>
        <v>1131</v>
      </c>
      <c r="Q73" s="8">
        <f t="shared" si="35"/>
        <v>1131</v>
      </c>
      <c r="R73" s="8">
        <f>[5]AVAILABILITY!K71</f>
        <v>565.5</v>
      </c>
      <c r="S73" s="8">
        <f t="shared" si="60"/>
        <v>565.5</v>
      </c>
      <c r="T73" s="8">
        <f>[5]AVAILABILITY!L71</f>
        <v>565.5</v>
      </c>
      <c r="U73" s="8">
        <f>+U72+32</f>
        <v>535</v>
      </c>
      <c r="V73" s="8">
        <f>[5]AVAILABILITY!M71</f>
        <v>1131</v>
      </c>
      <c r="W73" s="8">
        <f t="shared" si="42"/>
        <v>1131</v>
      </c>
      <c r="X73" s="8">
        <f>[5]AVAILABILITY!N71</f>
        <v>1131</v>
      </c>
      <c r="Y73" s="8">
        <f t="shared" si="43"/>
        <v>1131</v>
      </c>
      <c r="Z73" s="8">
        <f>[5]AVAILABILITY!O71</f>
        <v>1131</v>
      </c>
      <c r="AA73" s="8">
        <f t="shared" si="44"/>
        <v>1131</v>
      </c>
      <c r="AB73" s="8">
        <f>[5]AVAILABILITY!P71</f>
        <v>1131</v>
      </c>
      <c r="AC73" s="8">
        <f t="shared" si="45"/>
        <v>1131</v>
      </c>
      <c r="AD73" s="8">
        <f>[5]AVAILABILITY!Q71</f>
        <v>1131</v>
      </c>
      <c r="AE73" s="8">
        <f t="shared" si="46"/>
        <v>1131</v>
      </c>
      <c r="AF73" s="8">
        <f>[5]AVAILABILITY!R71</f>
        <v>1131</v>
      </c>
      <c r="AG73" s="8">
        <f t="shared" si="36"/>
        <v>1131</v>
      </c>
      <c r="AH73" s="8">
        <f>[5]AVAILABILITY!S71</f>
        <v>1131</v>
      </c>
      <c r="AI73" s="8">
        <f t="shared" ref="AI73:AI100" si="62">+AH73</f>
        <v>1131</v>
      </c>
      <c r="AJ73" s="8">
        <f>[5]AVAILABILITY!T71</f>
        <v>1131</v>
      </c>
      <c r="AK73" s="8">
        <f t="shared" si="47"/>
        <v>1131</v>
      </c>
      <c r="AL73" s="8">
        <f>[5]AVAILABILITY!U71</f>
        <v>1131</v>
      </c>
      <c r="AM73" s="8">
        <f t="shared" si="48"/>
        <v>1131</v>
      </c>
      <c r="AN73" s="8">
        <f>[5]AVAILABILITY!V71</f>
        <v>1131</v>
      </c>
      <c r="AO73" s="8">
        <f t="shared" si="49"/>
        <v>1131</v>
      </c>
      <c r="AP73" s="8">
        <f>[5]AVAILABILITY!W71</f>
        <v>1131</v>
      </c>
      <c r="AQ73" s="8">
        <f t="shared" si="50"/>
        <v>1131</v>
      </c>
      <c r="AR73" s="8">
        <f>[5]AVAILABILITY!X71</f>
        <v>1131</v>
      </c>
      <c r="AS73" s="8">
        <f t="shared" si="51"/>
        <v>1131</v>
      </c>
      <c r="AT73" s="8">
        <f>[5]AVAILABILITY!Y71</f>
        <v>1131</v>
      </c>
      <c r="AU73" s="8">
        <f t="shared" si="52"/>
        <v>1131</v>
      </c>
      <c r="AV73" s="8">
        <f>[5]AVAILABILITY!Z71</f>
        <v>1131</v>
      </c>
      <c r="AW73" s="8">
        <v>1068.5</v>
      </c>
      <c r="AX73" s="8">
        <f>[5]AVAILABILITY!AA71</f>
        <v>1131</v>
      </c>
      <c r="AY73" s="8">
        <v>1131</v>
      </c>
      <c r="AZ73" s="8">
        <f>[5]AVAILABILITY!AB71</f>
        <v>1131</v>
      </c>
      <c r="BA73" s="8">
        <f t="shared" si="53"/>
        <v>1131</v>
      </c>
      <c r="BB73" s="8">
        <f>[5]AVAILABILITY!AC71</f>
        <v>1131</v>
      </c>
      <c r="BC73" s="8">
        <f t="shared" si="54"/>
        <v>1131</v>
      </c>
      <c r="BD73" s="8">
        <f>[5]AVAILABILITY!AD71</f>
        <v>1131</v>
      </c>
      <c r="BE73" s="8">
        <f t="shared" si="55"/>
        <v>1131</v>
      </c>
      <c r="BF73" s="8">
        <f>[5]AVAILABILITY!AE71</f>
        <v>1131</v>
      </c>
      <c r="BG73" s="8">
        <f t="shared" si="56"/>
        <v>1131</v>
      </c>
      <c r="BH73" s="8">
        <f>[5]AVAILABILITY!AF71</f>
        <v>0</v>
      </c>
      <c r="BI73" s="8">
        <f t="shared" si="57"/>
        <v>0</v>
      </c>
      <c r="BJ73" s="8">
        <f>[5]AVAILABILITY!AG71</f>
        <v>0</v>
      </c>
      <c r="BK73" s="8">
        <f t="shared" si="58"/>
        <v>0</v>
      </c>
      <c r="BL73" s="8">
        <f>[5]AVAILABILITY!AH71</f>
        <v>0</v>
      </c>
      <c r="BM73" s="8">
        <f t="shared" si="59"/>
        <v>0</v>
      </c>
    </row>
    <row r="74" spans="1:65" ht="23.25">
      <c r="A74" s="6">
        <v>70</v>
      </c>
      <c r="B74" s="7">
        <v>0.71875</v>
      </c>
      <c r="C74" s="7">
        <v>0.72916666666666663</v>
      </c>
      <c r="D74" s="8">
        <f>[5]AVAILABILITY!D72</f>
        <v>1131</v>
      </c>
      <c r="E74" s="8">
        <f t="shared" si="39"/>
        <v>1131</v>
      </c>
      <c r="F74" s="8">
        <f>[5]AVAILABILITY!E72</f>
        <v>1131</v>
      </c>
      <c r="G74" s="8">
        <f t="shared" si="39"/>
        <v>1131</v>
      </c>
      <c r="H74" s="8">
        <f>[5]AVAILABILITY!F72</f>
        <v>1131</v>
      </c>
      <c r="I74" s="8">
        <f t="shared" si="61"/>
        <v>1131</v>
      </c>
      <c r="J74" s="8">
        <f>[5]AVAILABILITY!G72</f>
        <v>1060</v>
      </c>
      <c r="K74" s="8">
        <f t="shared" si="40"/>
        <v>1060</v>
      </c>
      <c r="L74" s="8">
        <f>[5]AVAILABILITY!H72</f>
        <v>1035</v>
      </c>
      <c r="M74" s="8">
        <f t="shared" si="41"/>
        <v>1035</v>
      </c>
      <c r="N74" s="8">
        <f>[5]AVAILABILITY!I72</f>
        <v>1131</v>
      </c>
      <c r="O74" s="8">
        <v>1131</v>
      </c>
      <c r="P74" s="8">
        <f>[5]AVAILABILITY!J72</f>
        <v>1131</v>
      </c>
      <c r="Q74" s="8">
        <f t="shared" si="35"/>
        <v>1131</v>
      </c>
      <c r="R74" s="8">
        <f>[5]AVAILABILITY!K72</f>
        <v>565.5</v>
      </c>
      <c r="S74" s="8">
        <f t="shared" si="60"/>
        <v>565.5</v>
      </c>
      <c r="T74" s="8">
        <f>[5]AVAILABILITY!L72</f>
        <v>565.5</v>
      </c>
      <c r="U74" s="8">
        <v>565.5</v>
      </c>
      <c r="V74" s="8">
        <f>[5]AVAILABILITY!M72</f>
        <v>1131</v>
      </c>
      <c r="W74" s="8">
        <f t="shared" si="42"/>
        <v>1131</v>
      </c>
      <c r="X74" s="8">
        <f>[5]AVAILABILITY!N72</f>
        <v>1131</v>
      </c>
      <c r="Y74" s="8">
        <f t="shared" si="43"/>
        <v>1131</v>
      </c>
      <c r="Z74" s="8">
        <f>[5]AVAILABILITY!O72</f>
        <v>1131</v>
      </c>
      <c r="AA74" s="8">
        <f t="shared" si="44"/>
        <v>1131</v>
      </c>
      <c r="AB74" s="8">
        <f>[5]AVAILABILITY!P72</f>
        <v>1131</v>
      </c>
      <c r="AC74" s="8">
        <f t="shared" si="45"/>
        <v>1131</v>
      </c>
      <c r="AD74" s="8">
        <f>[5]AVAILABILITY!Q72</f>
        <v>1131</v>
      </c>
      <c r="AE74" s="8">
        <f t="shared" si="46"/>
        <v>1131</v>
      </c>
      <c r="AF74" s="8">
        <f>[5]AVAILABILITY!R72</f>
        <v>1131</v>
      </c>
      <c r="AG74" s="8">
        <f t="shared" si="36"/>
        <v>1131</v>
      </c>
      <c r="AH74" s="8">
        <f>[5]AVAILABILITY!S72</f>
        <v>1131</v>
      </c>
      <c r="AI74" s="8">
        <f t="shared" si="62"/>
        <v>1131</v>
      </c>
      <c r="AJ74" s="8">
        <f>[5]AVAILABILITY!T72</f>
        <v>1131</v>
      </c>
      <c r="AK74" s="8">
        <f t="shared" si="47"/>
        <v>1131</v>
      </c>
      <c r="AL74" s="8">
        <f>[5]AVAILABILITY!U72</f>
        <v>1131</v>
      </c>
      <c r="AM74" s="8">
        <f t="shared" si="48"/>
        <v>1131</v>
      </c>
      <c r="AN74" s="8">
        <f>[5]AVAILABILITY!V72</f>
        <v>1131</v>
      </c>
      <c r="AO74" s="8">
        <f t="shared" si="49"/>
        <v>1131</v>
      </c>
      <c r="AP74" s="8">
        <f>[5]AVAILABILITY!W72</f>
        <v>1131</v>
      </c>
      <c r="AQ74" s="8">
        <f t="shared" si="50"/>
        <v>1131</v>
      </c>
      <c r="AR74" s="8">
        <f>[5]AVAILABILITY!X72</f>
        <v>1131</v>
      </c>
      <c r="AS74" s="8">
        <f t="shared" si="51"/>
        <v>1131</v>
      </c>
      <c r="AT74" s="8">
        <f>[5]AVAILABILITY!Y72</f>
        <v>1131</v>
      </c>
      <c r="AU74" s="8">
        <f t="shared" si="52"/>
        <v>1131</v>
      </c>
      <c r="AV74" s="8">
        <f>[5]AVAILABILITY!Z72</f>
        <v>1131</v>
      </c>
      <c r="AW74" s="8">
        <v>1100.5</v>
      </c>
      <c r="AX74" s="8">
        <f>[5]AVAILABILITY!AA72</f>
        <v>1131</v>
      </c>
      <c r="AY74" s="8">
        <f t="shared" ref="AY74:AY100" si="63">+AX74</f>
        <v>1131</v>
      </c>
      <c r="AZ74" s="8">
        <f>[5]AVAILABILITY!AB72</f>
        <v>1131</v>
      </c>
      <c r="BA74" s="8">
        <f t="shared" si="53"/>
        <v>1131</v>
      </c>
      <c r="BB74" s="8">
        <f>[5]AVAILABILITY!AC72</f>
        <v>1131</v>
      </c>
      <c r="BC74" s="8">
        <f t="shared" si="54"/>
        <v>1131</v>
      </c>
      <c r="BD74" s="8">
        <f>[5]AVAILABILITY!AD72</f>
        <v>1131</v>
      </c>
      <c r="BE74" s="8">
        <f t="shared" si="55"/>
        <v>1131</v>
      </c>
      <c r="BF74" s="8">
        <f>[5]AVAILABILITY!AE72</f>
        <v>1131</v>
      </c>
      <c r="BG74" s="8">
        <f t="shared" si="56"/>
        <v>1131</v>
      </c>
      <c r="BH74" s="8">
        <f>[5]AVAILABILITY!AF72</f>
        <v>0</v>
      </c>
      <c r="BI74" s="8">
        <f t="shared" si="57"/>
        <v>0</v>
      </c>
      <c r="BJ74" s="8">
        <f>[5]AVAILABILITY!AG72</f>
        <v>0</v>
      </c>
      <c r="BK74" s="8">
        <f t="shared" si="58"/>
        <v>0</v>
      </c>
      <c r="BL74" s="8">
        <f>[5]AVAILABILITY!AH72</f>
        <v>0</v>
      </c>
      <c r="BM74" s="8">
        <f t="shared" si="59"/>
        <v>0</v>
      </c>
    </row>
    <row r="75" spans="1:65" ht="23.25">
      <c r="A75" s="6">
        <v>71</v>
      </c>
      <c r="B75" s="7">
        <v>0.72916666666666663</v>
      </c>
      <c r="C75" s="7">
        <v>0.73958333333333337</v>
      </c>
      <c r="D75" s="8">
        <f>[5]AVAILABILITY!D73</f>
        <v>1131</v>
      </c>
      <c r="E75" s="8">
        <f t="shared" si="39"/>
        <v>1131</v>
      </c>
      <c r="F75" s="8">
        <f>[5]AVAILABILITY!E73</f>
        <v>1131</v>
      </c>
      <c r="G75" s="8">
        <f t="shared" si="39"/>
        <v>1131</v>
      </c>
      <c r="H75" s="8">
        <f>[5]AVAILABILITY!F73</f>
        <v>1131</v>
      </c>
      <c r="I75" s="8">
        <f t="shared" si="61"/>
        <v>1131</v>
      </c>
      <c r="J75" s="8">
        <f>[5]AVAILABILITY!G73</f>
        <v>1060</v>
      </c>
      <c r="K75" s="8">
        <f t="shared" si="40"/>
        <v>1060</v>
      </c>
      <c r="L75" s="8">
        <f>[5]AVAILABILITY!H73</f>
        <v>1035</v>
      </c>
      <c r="M75" s="8">
        <f t="shared" si="41"/>
        <v>1035</v>
      </c>
      <c r="N75" s="8">
        <f>[5]AVAILABILITY!I73</f>
        <v>1131</v>
      </c>
      <c r="O75" s="8">
        <f t="shared" ref="O75:O100" si="64">+N75</f>
        <v>1131</v>
      </c>
      <c r="P75" s="8">
        <f>[5]AVAILABILITY!J73</f>
        <v>1131</v>
      </c>
      <c r="Q75" s="8">
        <f t="shared" si="35"/>
        <v>1131</v>
      </c>
      <c r="R75" s="8">
        <f>[5]AVAILABILITY!K73</f>
        <v>565.5</v>
      </c>
      <c r="S75" s="8">
        <f t="shared" si="60"/>
        <v>565.5</v>
      </c>
      <c r="T75" s="8">
        <f>[5]AVAILABILITY!L73</f>
        <v>565.5</v>
      </c>
      <c r="U75" s="8">
        <f t="shared" ref="U75:U100" si="65">+T75</f>
        <v>565.5</v>
      </c>
      <c r="V75" s="8">
        <f>[5]AVAILABILITY!M73</f>
        <v>1131</v>
      </c>
      <c r="W75" s="8">
        <f t="shared" si="42"/>
        <v>1131</v>
      </c>
      <c r="X75" s="8">
        <f>[5]AVAILABILITY!N73</f>
        <v>1131</v>
      </c>
      <c r="Y75" s="8">
        <f t="shared" si="43"/>
        <v>1131</v>
      </c>
      <c r="Z75" s="8">
        <f>[5]AVAILABILITY!O73</f>
        <v>1131</v>
      </c>
      <c r="AA75" s="8">
        <f t="shared" si="44"/>
        <v>1131</v>
      </c>
      <c r="AB75" s="8">
        <f>[5]AVAILABILITY!P73</f>
        <v>1131</v>
      </c>
      <c r="AC75" s="8">
        <f t="shared" si="45"/>
        <v>1131</v>
      </c>
      <c r="AD75" s="8">
        <f>[5]AVAILABILITY!Q73</f>
        <v>1131</v>
      </c>
      <c r="AE75" s="8">
        <f t="shared" si="46"/>
        <v>1131</v>
      </c>
      <c r="AF75" s="8">
        <f>[5]AVAILABILITY!R73</f>
        <v>1131</v>
      </c>
      <c r="AG75" s="8">
        <f t="shared" si="36"/>
        <v>1131</v>
      </c>
      <c r="AH75" s="8">
        <f>[5]AVAILABILITY!S73</f>
        <v>1131</v>
      </c>
      <c r="AI75" s="8">
        <f t="shared" si="62"/>
        <v>1131</v>
      </c>
      <c r="AJ75" s="8">
        <f>[5]AVAILABILITY!T73</f>
        <v>1131</v>
      </c>
      <c r="AK75" s="8">
        <f t="shared" si="47"/>
        <v>1131</v>
      </c>
      <c r="AL75" s="8">
        <f>[5]AVAILABILITY!U73</f>
        <v>1131</v>
      </c>
      <c r="AM75" s="8">
        <f t="shared" si="48"/>
        <v>1131</v>
      </c>
      <c r="AN75" s="8">
        <f>[5]AVAILABILITY!V73</f>
        <v>1131</v>
      </c>
      <c r="AO75" s="8">
        <f t="shared" si="49"/>
        <v>1131</v>
      </c>
      <c r="AP75" s="8">
        <f>[5]AVAILABILITY!W73</f>
        <v>1131</v>
      </c>
      <c r="AQ75" s="8">
        <f t="shared" si="50"/>
        <v>1131</v>
      </c>
      <c r="AR75" s="8">
        <f>[5]AVAILABILITY!X73</f>
        <v>1131</v>
      </c>
      <c r="AS75" s="8">
        <f t="shared" si="51"/>
        <v>1131</v>
      </c>
      <c r="AT75" s="8">
        <f>[5]AVAILABILITY!Y73</f>
        <v>1131</v>
      </c>
      <c r="AU75" s="8">
        <f t="shared" si="52"/>
        <v>1131</v>
      </c>
      <c r="AV75" s="8">
        <f>[5]AVAILABILITY!Z73</f>
        <v>1131</v>
      </c>
      <c r="AW75" s="8">
        <v>1131</v>
      </c>
      <c r="AX75" s="8">
        <f>[5]AVAILABILITY!AA73</f>
        <v>1131</v>
      </c>
      <c r="AY75" s="8">
        <f t="shared" si="63"/>
        <v>1131</v>
      </c>
      <c r="AZ75" s="8">
        <f>[5]AVAILABILITY!AB73</f>
        <v>1131</v>
      </c>
      <c r="BA75" s="8">
        <f t="shared" si="53"/>
        <v>1131</v>
      </c>
      <c r="BB75" s="8">
        <f>[5]AVAILABILITY!AC73</f>
        <v>1131</v>
      </c>
      <c r="BC75" s="8">
        <f t="shared" si="54"/>
        <v>1131</v>
      </c>
      <c r="BD75" s="8">
        <f>[5]AVAILABILITY!AD73</f>
        <v>1131</v>
      </c>
      <c r="BE75" s="8">
        <f t="shared" si="55"/>
        <v>1131</v>
      </c>
      <c r="BF75" s="8">
        <f>[5]AVAILABILITY!AE73</f>
        <v>1131</v>
      </c>
      <c r="BG75" s="8">
        <f t="shared" si="56"/>
        <v>1131</v>
      </c>
      <c r="BH75" s="8">
        <f>[5]AVAILABILITY!AF73</f>
        <v>0</v>
      </c>
      <c r="BI75" s="8">
        <f t="shared" si="57"/>
        <v>0</v>
      </c>
      <c r="BJ75" s="8">
        <f>[5]AVAILABILITY!AG73</f>
        <v>0</v>
      </c>
      <c r="BK75" s="8">
        <f t="shared" si="58"/>
        <v>0</v>
      </c>
      <c r="BL75" s="8">
        <f>[5]AVAILABILITY!AH73</f>
        <v>0</v>
      </c>
      <c r="BM75" s="8">
        <f t="shared" si="59"/>
        <v>0</v>
      </c>
    </row>
    <row r="76" spans="1:65" ht="23.25">
      <c r="A76" s="6">
        <v>72</v>
      </c>
      <c r="B76" s="7">
        <v>0.73958333333333337</v>
      </c>
      <c r="C76" s="7">
        <v>0.75</v>
      </c>
      <c r="D76" s="8">
        <f>[5]AVAILABILITY!D74</f>
        <v>1131</v>
      </c>
      <c r="E76" s="8">
        <f t="shared" si="39"/>
        <v>1131</v>
      </c>
      <c r="F76" s="8">
        <f>[5]AVAILABILITY!E74</f>
        <v>1131</v>
      </c>
      <c r="G76" s="8">
        <f t="shared" si="39"/>
        <v>1131</v>
      </c>
      <c r="H76" s="8">
        <f>[5]AVAILABILITY!F74</f>
        <v>1131</v>
      </c>
      <c r="I76" s="8">
        <f t="shared" si="61"/>
        <v>1131</v>
      </c>
      <c r="J76" s="8">
        <f>[5]AVAILABILITY!G74</f>
        <v>1060</v>
      </c>
      <c r="K76" s="8">
        <f t="shared" si="40"/>
        <v>1060</v>
      </c>
      <c r="L76" s="8">
        <f>[5]AVAILABILITY!H74</f>
        <v>1035</v>
      </c>
      <c r="M76" s="8">
        <f t="shared" si="41"/>
        <v>1035</v>
      </c>
      <c r="N76" s="8">
        <f>[5]AVAILABILITY!I74</f>
        <v>1131</v>
      </c>
      <c r="O76" s="8">
        <f t="shared" si="64"/>
        <v>1131</v>
      </c>
      <c r="P76" s="8">
        <f>[5]AVAILABILITY!J74</f>
        <v>1131</v>
      </c>
      <c r="Q76" s="8">
        <f t="shared" si="35"/>
        <v>1131</v>
      </c>
      <c r="R76" s="8">
        <f>[5]AVAILABILITY!K74</f>
        <v>565.5</v>
      </c>
      <c r="S76" s="8">
        <f t="shared" si="60"/>
        <v>565.5</v>
      </c>
      <c r="T76" s="8">
        <f>[5]AVAILABILITY!L74</f>
        <v>565.5</v>
      </c>
      <c r="U76" s="8">
        <f t="shared" si="65"/>
        <v>565.5</v>
      </c>
      <c r="V76" s="8">
        <f>[5]AVAILABILITY!M74</f>
        <v>1131</v>
      </c>
      <c r="W76" s="8">
        <f t="shared" si="42"/>
        <v>1131</v>
      </c>
      <c r="X76" s="8">
        <f>[5]AVAILABILITY!N74</f>
        <v>1131</v>
      </c>
      <c r="Y76" s="8">
        <f t="shared" si="43"/>
        <v>1131</v>
      </c>
      <c r="Z76" s="8">
        <f>[5]AVAILABILITY!O74</f>
        <v>1131</v>
      </c>
      <c r="AA76" s="8">
        <f t="shared" si="44"/>
        <v>1131</v>
      </c>
      <c r="AB76" s="8">
        <f>[5]AVAILABILITY!P74</f>
        <v>1131</v>
      </c>
      <c r="AC76" s="8">
        <f t="shared" si="45"/>
        <v>1131</v>
      </c>
      <c r="AD76" s="8">
        <f>[5]AVAILABILITY!Q74</f>
        <v>1131</v>
      </c>
      <c r="AE76" s="8">
        <f t="shared" si="46"/>
        <v>1131</v>
      </c>
      <c r="AF76" s="8">
        <f>[5]AVAILABILITY!R74</f>
        <v>1131</v>
      </c>
      <c r="AG76" s="8">
        <f t="shared" si="36"/>
        <v>1131</v>
      </c>
      <c r="AH76" s="8">
        <f>[5]AVAILABILITY!S74</f>
        <v>1131</v>
      </c>
      <c r="AI76" s="8">
        <f t="shared" si="62"/>
        <v>1131</v>
      </c>
      <c r="AJ76" s="8">
        <f>[5]AVAILABILITY!T74</f>
        <v>1131</v>
      </c>
      <c r="AK76" s="8">
        <f t="shared" si="47"/>
        <v>1131</v>
      </c>
      <c r="AL76" s="8">
        <f>[5]AVAILABILITY!U74</f>
        <v>1131</v>
      </c>
      <c r="AM76" s="8">
        <f t="shared" si="48"/>
        <v>1131</v>
      </c>
      <c r="AN76" s="8">
        <f>[5]AVAILABILITY!V74</f>
        <v>1131</v>
      </c>
      <c r="AO76" s="8">
        <f t="shared" si="49"/>
        <v>1131</v>
      </c>
      <c r="AP76" s="8">
        <f>[5]AVAILABILITY!W74</f>
        <v>1131</v>
      </c>
      <c r="AQ76" s="8">
        <f t="shared" si="50"/>
        <v>1131</v>
      </c>
      <c r="AR76" s="8">
        <f>[5]AVAILABILITY!X74</f>
        <v>1131</v>
      </c>
      <c r="AS76" s="8">
        <f t="shared" si="51"/>
        <v>1131</v>
      </c>
      <c r="AT76" s="8">
        <f>[5]AVAILABILITY!Y74</f>
        <v>1131</v>
      </c>
      <c r="AU76" s="8">
        <f t="shared" si="52"/>
        <v>1131</v>
      </c>
      <c r="AV76" s="8">
        <f>[5]AVAILABILITY!Z74</f>
        <v>1131</v>
      </c>
      <c r="AW76" s="8">
        <f t="shared" ref="AW76:AW100" si="66">+AV76</f>
        <v>1131</v>
      </c>
      <c r="AX76" s="8">
        <f>[5]AVAILABILITY!AA74</f>
        <v>1131</v>
      </c>
      <c r="AY76" s="8">
        <f t="shared" si="63"/>
        <v>1131</v>
      </c>
      <c r="AZ76" s="8">
        <f>[5]AVAILABILITY!AB74</f>
        <v>1131</v>
      </c>
      <c r="BA76" s="8">
        <f t="shared" si="53"/>
        <v>1131</v>
      </c>
      <c r="BB76" s="8">
        <f>[5]AVAILABILITY!AC74</f>
        <v>1131</v>
      </c>
      <c r="BC76" s="8">
        <f t="shared" si="54"/>
        <v>1131</v>
      </c>
      <c r="BD76" s="8">
        <f>[5]AVAILABILITY!AD74</f>
        <v>1131</v>
      </c>
      <c r="BE76" s="8">
        <f t="shared" si="55"/>
        <v>1131</v>
      </c>
      <c r="BF76" s="8">
        <f>[5]AVAILABILITY!AE74</f>
        <v>1131</v>
      </c>
      <c r="BG76" s="8">
        <f t="shared" si="56"/>
        <v>1131</v>
      </c>
      <c r="BH76" s="8">
        <f>[5]AVAILABILITY!AF74</f>
        <v>0</v>
      </c>
      <c r="BI76" s="8">
        <f t="shared" si="57"/>
        <v>0</v>
      </c>
      <c r="BJ76" s="8">
        <f>[5]AVAILABILITY!AG74</f>
        <v>0</v>
      </c>
      <c r="BK76" s="8">
        <f t="shared" si="58"/>
        <v>0</v>
      </c>
      <c r="BL76" s="8">
        <f>[5]AVAILABILITY!AH74</f>
        <v>0</v>
      </c>
      <c r="BM76" s="8">
        <f t="shared" si="59"/>
        <v>0</v>
      </c>
    </row>
    <row r="77" spans="1:65" ht="23.25">
      <c r="A77" s="6">
        <v>73</v>
      </c>
      <c r="B77" s="7">
        <v>0.75</v>
      </c>
      <c r="C77" s="7">
        <v>0.76041666666666663</v>
      </c>
      <c r="D77" s="8">
        <f>[5]AVAILABILITY!D75</f>
        <v>1131</v>
      </c>
      <c r="E77" s="8">
        <f t="shared" si="39"/>
        <v>1131</v>
      </c>
      <c r="F77" s="8">
        <f>[5]AVAILABILITY!E75</f>
        <v>1131</v>
      </c>
      <c r="G77" s="8">
        <f t="shared" si="39"/>
        <v>1131</v>
      </c>
      <c r="H77" s="8">
        <f>[5]AVAILABILITY!F75</f>
        <v>1131</v>
      </c>
      <c r="I77" s="8">
        <f t="shared" si="61"/>
        <v>1131</v>
      </c>
      <c r="J77" s="8">
        <f>[5]AVAILABILITY!G75</f>
        <v>1060</v>
      </c>
      <c r="K77" s="8">
        <f t="shared" si="40"/>
        <v>1060</v>
      </c>
      <c r="L77" s="8">
        <f>[5]AVAILABILITY!H75</f>
        <v>1035</v>
      </c>
      <c r="M77" s="8">
        <f t="shared" si="41"/>
        <v>1035</v>
      </c>
      <c r="N77" s="8">
        <f>[5]AVAILABILITY!I75</f>
        <v>1131</v>
      </c>
      <c r="O77" s="8">
        <f t="shared" si="64"/>
        <v>1131</v>
      </c>
      <c r="P77" s="8">
        <f>[5]AVAILABILITY!J75</f>
        <v>1131</v>
      </c>
      <c r="Q77" s="8">
        <f t="shared" si="35"/>
        <v>1131</v>
      </c>
      <c r="R77" s="8">
        <f>[5]AVAILABILITY!K75</f>
        <v>565.5</v>
      </c>
      <c r="S77" s="8">
        <f t="shared" si="60"/>
        <v>565.5</v>
      </c>
      <c r="T77" s="8">
        <f>[5]AVAILABILITY!L75</f>
        <v>565.5</v>
      </c>
      <c r="U77" s="8">
        <f t="shared" si="65"/>
        <v>565.5</v>
      </c>
      <c r="V77" s="8">
        <f>[5]AVAILABILITY!M75</f>
        <v>1131</v>
      </c>
      <c r="W77" s="8">
        <f t="shared" si="42"/>
        <v>1131</v>
      </c>
      <c r="X77" s="8">
        <f>[5]AVAILABILITY!N75</f>
        <v>1131</v>
      </c>
      <c r="Y77" s="8">
        <f t="shared" si="43"/>
        <v>1131</v>
      </c>
      <c r="Z77" s="8">
        <f>[5]AVAILABILITY!O75</f>
        <v>1131</v>
      </c>
      <c r="AA77" s="8">
        <f t="shared" si="44"/>
        <v>1131</v>
      </c>
      <c r="AB77" s="8">
        <f>[5]AVAILABILITY!P75</f>
        <v>1131</v>
      </c>
      <c r="AC77" s="8">
        <f t="shared" si="45"/>
        <v>1131</v>
      </c>
      <c r="AD77" s="8">
        <f>[5]AVAILABILITY!Q75</f>
        <v>1131</v>
      </c>
      <c r="AE77" s="8">
        <f t="shared" si="46"/>
        <v>1131</v>
      </c>
      <c r="AF77" s="8">
        <f>[5]AVAILABILITY!R75</f>
        <v>1131</v>
      </c>
      <c r="AG77" s="8">
        <f t="shared" si="36"/>
        <v>1131</v>
      </c>
      <c r="AH77" s="8">
        <f>[5]AVAILABILITY!S75</f>
        <v>1131</v>
      </c>
      <c r="AI77" s="8">
        <f t="shared" si="62"/>
        <v>1131</v>
      </c>
      <c r="AJ77" s="8">
        <f>[5]AVAILABILITY!T75</f>
        <v>1131</v>
      </c>
      <c r="AK77" s="8">
        <f t="shared" si="47"/>
        <v>1131</v>
      </c>
      <c r="AL77" s="8">
        <f>[5]AVAILABILITY!U75</f>
        <v>1131</v>
      </c>
      <c r="AM77" s="8">
        <f t="shared" si="48"/>
        <v>1131</v>
      </c>
      <c r="AN77" s="8">
        <f>[5]AVAILABILITY!V75</f>
        <v>1131</v>
      </c>
      <c r="AO77" s="8">
        <f t="shared" si="49"/>
        <v>1131</v>
      </c>
      <c r="AP77" s="8">
        <f>[5]AVAILABILITY!W75</f>
        <v>1131</v>
      </c>
      <c r="AQ77" s="8">
        <f t="shared" si="50"/>
        <v>1131</v>
      </c>
      <c r="AR77" s="8">
        <f>[5]AVAILABILITY!X75</f>
        <v>1131</v>
      </c>
      <c r="AS77" s="8">
        <f t="shared" si="51"/>
        <v>1131</v>
      </c>
      <c r="AT77" s="8">
        <f>[5]AVAILABILITY!Y75</f>
        <v>1131</v>
      </c>
      <c r="AU77" s="8">
        <f t="shared" si="52"/>
        <v>1131</v>
      </c>
      <c r="AV77" s="8">
        <f>[5]AVAILABILITY!Z75</f>
        <v>1131</v>
      </c>
      <c r="AW77" s="8">
        <f t="shared" si="66"/>
        <v>1131</v>
      </c>
      <c r="AX77" s="8">
        <f>[5]AVAILABILITY!AA75</f>
        <v>1131</v>
      </c>
      <c r="AY77" s="8">
        <f t="shared" si="63"/>
        <v>1131</v>
      </c>
      <c r="AZ77" s="8">
        <f>[5]AVAILABILITY!AB75</f>
        <v>1131</v>
      </c>
      <c r="BA77" s="8">
        <f t="shared" si="53"/>
        <v>1131</v>
      </c>
      <c r="BB77" s="8">
        <f>[5]AVAILABILITY!AC75</f>
        <v>1131</v>
      </c>
      <c r="BC77" s="8">
        <f t="shared" si="54"/>
        <v>1131</v>
      </c>
      <c r="BD77" s="8">
        <f>[5]AVAILABILITY!AD75</f>
        <v>1131</v>
      </c>
      <c r="BE77" s="8">
        <f t="shared" si="55"/>
        <v>1131</v>
      </c>
      <c r="BF77" s="8">
        <f>[5]AVAILABILITY!AE75</f>
        <v>1131</v>
      </c>
      <c r="BG77" s="8">
        <f t="shared" si="56"/>
        <v>1131</v>
      </c>
      <c r="BH77" s="8">
        <f>[5]AVAILABILITY!AF75</f>
        <v>0</v>
      </c>
      <c r="BI77" s="8">
        <f t="shared" si="57"/>
        <v>0</v>
      </c>
      <c r="BJ77" s="8">
        <f>[5]AVAILABILITY!AG75</f>
        <v>0</v>
      </c>
      <c r="BK77" s="8">
        <f t="shared" si="58"/>
        <v>0</v>
      </c>
      <c r="BL77" s="8">
        <f>[5]AVAILABILITY!AH75</f>
        <v>0</v>
      </c>
      <c r="BM77" s="8">
        <f t="shared" si="59"/>
        <v>0</v>
      </c>
    </row>
    <row r="78" spans="1:65" ht="23.25">
      <c r="A78" s="6">
        <v>74</v>
      </c>
      <c r="B78" s="7">
        <v>0.76041666666666663</v>
      </c>
      <c r="C78" s="7">
        <v>0.77083333333333337</v>
      </c>
      <c r="D78" s="8">
        <f>[5]AVAILABILITY!D76</f>
        <v>1131</v>
      </c>
      <c r="E78" s="8">
        <f t="shared" si="39"/>
        <v>1131</v>
      </c>
      <c r="F78" s="8">
        <f>[5]AVAILABILITY!E76</f>
        <v>1131</v>
      </c>
      <c r="G78" s="8">
        <f t="shared" si="39"/>
        <v>1131</v>
      </c>
      <c r="H78" s="8">
        <f>[5]AVAILABILITY!F76</f>
        <v>1131</v>
      </c>
      <c r="I78" s="8">
        <f t="shared" si="61"/>
        <v>1131</v>
      </c>
      <c r="J78" s="8">
        <f>[5]AVAILABILITY!G76</f>
        <v>1060</v>
      </c>
      <c r="K78" s="8">
        <f t="shared" si="40"/>
        <v>1060</v>
      </c>
      <c r="L78" s="8">
        <f>[5]AVAILABILITY!H76</f>
        <v>1035</v>
      </c>
      <c r="M78" s="8">
        <f t="shared" si="41"/>
        <v>1035</v>
      </c>
      <c r="N78" s="8">
        <f>[5]AVAILABILITY!I76</f>
        <v>1131</v>
      </c>
      <c r="O78" s="8">
        <f t="shared" si="64"/>
        <v>1131</v>
      </c>
      <c r="P78" s="8">
        <f>[5]AVAILABILITY!J76</f>
        <v>1131</v>
      </c>
      <c r="Q78" s="8">
        <f t="shared" si="35"/>
        <v>1131</v>
      </c>
      <c r="R78" s="8">
        <f>[5]AVAILABILITY!K76</f>
        <v>565.5</v>
      </c>
      <c r="S78" s="8">
        <f t="shared" si="60"/>
        <v>565.5</v>
      </c>
      <c r="T78" s="8">
        <f>[5]AVAILABILITY!L76</f>
        <v>565.5</v>
      </c>
      <c r="U78" s="8">
        <f t="shared" si="65"/>
        <v>565.5</v>
      </c>
      <c r="V78" s="8">
        <f>[5]AVAILABILITY!M76</f>
        <v>1131</v>
      </c>
      <c r="W78" s="8">
        <f t="shared" si="42"/>
        <v>1131</v>
      </c>
      <c r="X78" s="8">
        <f>[5]AVAILABILITY!N76</f>
        <v>1131</v>
      </c>
      <c r="Y78" s="8">
        <f t="shared" si="43"/>
        <v>1131</v>
      </c>
      <c r="Z78" s="8">
        <f>[5]AVAILABILITY!O76</f>
        <v>1131</v>
      </c>
      <c r="AA78" s="8">
        <f t="shared" si="44"/>
        <v>1131</v>
      </c>
      <c r="AB78" s="8">
        <f>[5]AVAILABILITY!P76</f>
        <v>1131</v>
      </c>
      <c r="AC78" s="8">
        <f t="shared" si="45"/>
        <v>1131</v>
      </c>
      <c r="AD78" s="8">
        <f>[5]AVAILABILITY!Q76</f>
        <v>1131</v>
      </c>
      <c r="AE78" s="8">
        <f t="shared" si="46"/>
        <v>1131</v>
      </c>
      <c r="AF78" s="8">
        <f>[5]AVAILABILITY!R76</f>
        <v>1131</v>
      </c>
      <c r="AG78" s="8">
        <f t="shared" si="36"/>
        <v>1131</v>
      </c>
      <c r="AH78" s="8">
        <f>[5]AVAILABILITY!S76</f>
        <v>1131</v>
      </c>
      <c r="AI78" s="8">
        <f t="shared" si="62"/>
        <v>1131</v>
      </c>
      <c r="AJ78" s="8">
        <f>[5]AVAILABILITY!T76</f>
        <v>1131</v>
      </c>
      <c r="AK78" s="8">
        <f t="shared" si="47"/>
        <v>1131</v>
      </c>
      <c r="AL78" s="8">
        <f>[5]AVAILABILITY!U76</f>
        <v>1131</v>
      </c>
      <c r="AM78" s="8">
        <f t="shared" si="48"/>
        <v>1131</v>
      </c>
      <c r="AN78" s="8">
        <f>[5]AVAILABILITY!V76</f>
        <v>1131</v>
      </c>
      <c r="AO78" s="8">
        <f t="shared" si="49"/>
        <v>1131</v>
      </c>
      <c r="AP78" s="8">
        <f>[5]AVAILABILITY!W76</f>
        <v>1131</v>
      </c>
      <c r="AQ78" s="8">
        <f t="shared" si="50"/>
        <v>1131</v>
      </c>
      <c r="AR78" s="8">
        <f>[5]AVAILABILITY!X76</f>
        <v>1131</v>
      </c>
      <c r="AS78" s="8">
        <f t="shared" si="51"/>
        <v>1131</v>
      </c>
      <c r="AT78" s="8">
        <f>[5]AVAILABILITY!Y76</f>
        <v>1131</v>
      </c>
      <c r="AU78" s="8">
        <f t="shared" si="52"/>
        <v>1131</v>
      </c>
      <c r="AV78" s="8">
        <f>[5]AVAILABILITY!Z76</f>
        <v>1131</v>
      </c>
      <c r="AW78" s="8">
        <f t="shared" si="66"/>
        <v>1131</v>
      </c>
      <c r="AX78" s="8">
        <f>[5]AVAILABILITY!AA76</f>
        <v>1131</v>
      </c>
      <c r="AY78" s="8">
        <f t="shared" si="63"/>
        <v>1131</v>
      </c>
      <c r="AZ78" s="8">
        <f>[5]AVAILABILITY!AB76</f>
        <v>1131</v>
      </c>
      <c r="BA78" s="8">
        <f t="shared" si="53"/>
        <v>1131</v>
      </c>
      <c r="BB78" s="8">
        <f>[5]AVAILABILITY!AC76</f>
        <v>1131</v>
      </c>
      <c r="BC78" s="8">
        <f t="shared" si="54"/>
        <v>1131</v>
      </c>
      <c r="BD78" s="8">
        <f>[5]AVAILABILITY!AD76</f>
        <v>1131</v>
      </c>
      <c r="BE78" s="8">
        <f t="shared" si="55"/>
        <v>1131</v>
      </c>
      <c r="BF78" s="8">
        <f>[5]AVAILABILITY!AE76</f>
        <v>1131</v>
      </c>
      <c r="BG78" s="8">
        <f t="shared" si="56"/>
        <v>1131</v>
      </c>
      <c r="BH78" s="8">
        <f>[5]AVAILABILITY!AF76</f>
        <v>0</v>
      </c>
      <c r="BI78" s="8">
        <f t="shared" si="57"/>
        <v>0</v>
      </c>
      <c r="BJ78" s="8">
        <f>[5]AVAILABILITY!AG76</f>
        <v>0</v>
      </c>
      <c r="BK78" s="8">
        <f t="shared" si="58"/>
        <v>0</v>
      </c>
      <c r="BL78" s="8">
        <f>[5]AVAILABILITY!AH76</f>
        <v>0</v>
      </c>
      <c r="BM78" s="8">
        <f t="shared" si="59"/>
        <v>0</v>
      </c>
    </row>
    <row r="79" spans="1:65" ht="23.25">
      <c r="A79" s="6">
        <v>75</v>
      </c>
      <c r="B79" s="7">
        <v>0.77083333333333337</v>
      </c>
      <c r="C79" s="7">
        <v>0.78125</v>
      </c>
      <c r="D79" s="8">
        <f>[5]AVAILABILITY!D77</f>
        <v>1131</v>
      </c>
      <c r="E79" s="8">
        <f t="shared" si="39"/>
        <v>1131</v>
      </c>
      <c r="F79" s="8">
        <f>[5]AVAILABILITY!E77</f>
        <v>1131</v>
      </c>
      <c r="G79" s="8">
        <f t="shared" si="39"/>
        <v>1131</v>
      </c>
      <c r="H79" s="8">
        <f>[5]AVAILABILITY!F77</f>
        <v>1131</v>
      </c>
      <c r="I79" s="8">
        <f t="shared" si="61"/>
        <v>1131</v>
      </c>
      <c r="J79" s="8">
        <f>[5]AVAILABILITY!G77</f>
        <v>1060</v>
      </c>
      <c r="K79" s="8">
        <f t="shared" si="40"/>
        <v>1060</v>
      </c>
      <c r="L79" s="8">
        <f>[5]AVAILABILITY!H77</f>
        <v>1035</v>
      </c>
      <c r="M79" s="8">
        <f t="shared" si="41"/>
        <v>1035</v>
      </c>
      <c r="N79" s="8">
        <f>[5]AVAILABILITY!I77</f>
        <v>1131</v>
      </c>
      <c r="O79" s="8">
        <f t="shared" si="64"/>
        <v>1131</v>
      </c>
      <c r="P79" s="8">
        <f>[5]AVAILABILITY!J77</f>
        <v>1131</v>
      </c>
      <c r="Q79" s="8">
        <f t="shared" si="35"/>
        <v>1131</v>
      </c>
      <c r="R79" s="8">
        <f>[5]AVAILABILITY!K77</f>
        <v>565.5</v>
      </c>
      <c r="S79" s="8">
        <f t="shared" si="60"/>
        <v>565.5</v>
      </c>
      <c r="T79" s="8">
        <f>[5]AVAILABILITY!L77</f>
        <v>565.5</v>
      </c>
      <c r="U79" s="8">
        <f t="shared" si="65"/>
        <v>565.5</v>
      </c>
      <c r="V79" s="8">
        <f>[5]AVAILABILITY!M77</f>
        <v>1131</v>
      </c>
      <c r="W79" s="8">
        <f t="shared" si="42"/>
        <v>1131</v>
      </c>
      <c r="X79" s="8">
        <f>[5]AVAILABILITY!N77</f>
        <v>1131</v>
      </c>
      <c r="Y79" s="8">
        <f t="shared" si="43"/>
        <v>1131</v>
      </c>
      <c r="Z79" s="8">
        <f>[5]AVAILABILITY!O77</f>
        <v>1131</v>
      </c>
      <c r="AA79" s="8">
        <f t="shared" si="44"/>
        <v>1131</v>
      </c>
      <c r="AB79" s="8">
        <f>[5]AVAILABILITY!P77</f>
        <v>1131</v>
      </c>
      <c r="AC79" s="8">
        <f t="shared" si="45"/>
        <v>1131</v>
      </c>
      <c r="AD79" s="8">
        <f>[5]AVAILABILITY!Q77</f>
        <v>1131</v>
      </c>
      <c r="AE79" s="8">
        <f t="shared" si="46"/>
        <v>1131</v>
      </c>
      <c r="AF79" s="8">
        <f>[5]AVAILABILITY!R77</f>
        <v>1131</v>
      </c>
      <c r="AG79" s="8">
        <f t="shared" si="36"/>
        <v>1131</v>
      </c>
      <c r="AH79" s="8">
        <f>[5]AVAILABILITY!S77</f>
        <v>1131</v>
      </c>
      <c r="AI79" s="8">
        <f t="shared" si="62"/>
        <v>1131</v>
      </c>
      <c r="AJ79" s="8">
        <f>[5]AVAILABILITY!T77</f>
        <v>1131</v>
      </c>
      <c r="AK79" s="8">
        <f t="shared" si="47"/>
        <v>1131</v>
      </c>
      <c r="AL79" s="8">
        <f>[5]AVAILABILITY!U77</f>
        <v>1131</v>
      </c>
      <c r="AM79" s="8">
        <f t="shared" si="48"/>
        <v>1131</v>
      </c>
      <c r="AN79" s="8">
        <f>[5]AVAILABILITY!V77</f>
        <v>1131</v>
      </c>
      <c r="AO79" s="8">
        <f t="shared" si="49"/>
        <v>1131</v>
      </c>
      <c r="AP79" s="8">
        <f>[5]AVAILABILITY!W77</f>
        <v>1131</v>
      </c>
      <c r="AQ79" s="8">
        <f t="shared" si="50"/>
        <v>1131</v>
      </c>
      <c r="AR79" s="8">
        <f>[5]AVAILABILITY!X77</f>
        <v>1131</v>
      </c>
      <c r="AS79" s="8">
        <f t="shared" si="51"/>
        <v>1131</v>
      </c>
      <c r="AT79" s="8">
        <f>[5]AVAILABILITY!Y77</f>
        <v>1131</v>
      </c>
      <c r="AU79" s="8">
        <f t="shared" si="52"/>
        <v>1131</v>
      </c>
      <c r="AV79" s="8">
        <f>[5]AVAILABILITY!Z77</f>
        <v>1131</v>
      </c>
      <c r="AW79" s="8">
        <f t="shared" si="66"/>
        <v>1131</v>
      </c>
      <c r="AX79" s="8">
        <f>[5]AVAILABILITY!AA77</f>
        <v>1131</v>
      </c>
      <c r="AY79" s="8">
        <f t="shared" si="63"/>
        <v>1131</v>
      </c>
      <c r="AZ79" s="8">
        <f>[5]AVAILABILITY!AB77</f>
        <v>1131</v>
      </c>
      <c r="BA79" s="8">
        <f t="shared" si="53"/>
        <v>1131</v>
      </c>
      <c r="BB79" s="8">
        <f>[5]AVAILABILITY!AC77</f>
        <v>1131</v>
      </c>
      <c r="BC79" s="8">
        <f t="shared" si="54"/>
        <v>1131</v>
      </c>
      <c r="BD79" s="8">
        <f>[5]AVAILABILITY!AD77</f>
        <v>1131</v>
      </c>
      <c r="BE79" s="8">
        <f t="shared" si="55"/>
        <v>1131</v>
      </c>
      <c r="BF79" s="8">
        <f>[5]AVAILABILITY!AE77</f>
        <v>1131</v>
      </c>
      <c r="BG79" s="8">
        <f t="shared" si="56"/>
        <v>1131</v>
      </c>
      <c r="BH79" s="8">
        <f>[5]AVAILABILITY!AF77</f>
        <v>0</v>
      </c>
      <c r="BI79" s="8">
        <f t="shared" si="57"/>
        <v>0</v>
      </c>
      <c r="BJ79" s="8">
        <f>[5]AVAILABILITY!AG77</f>
        <v>0</v>
      </c>
      <c r="BK79" s="8">
        <f t="shared" si="58"/>
        <v>0</v>
      </c>
      <c r="BL79" s="8">
        <f>[5]AVAILABILITY!AH77</f>
        <v>0</v>
      </c>
      <c r="BM79" s="8">
        <f t="shared" si="59"/>
        <v>0</v>
      </c>
    </row>
    <row r="80" spans="1:65" ht="23.25">
      <c r="A80" s="6">
        <v>76</v>
      </c>
      <c r="B80" s="7">
        <v>0.78125</v>
      </c>
      <c r="C80" s="7">
        <v>0.79166666666666663</v>
      </c>
      <c r="D80" s="8">
        <f>[5]AVAILABILITY!D78</f>
        <v>1131</v>
      </c>
      <c r="E80" s="8">
        <f t="shared" si="39"/>
        <v>1131</v>
      </c>
      <c r="F80" s="8">
        <f>[5]AVAILABILITY!E78</f>
        <v>1131</v>
      </c>
      <c r="G80" s="8">
        <f t="shared" si="39"/>
        <v>1131</v>
      </c>
      <c r="H80" s="8">
        <f>[5]AVAILABILITY!F78</f>
        <v>1131</v>
      </c>
      <c r="I80" s="8">
        <f t="shared" si="61"/>
        <v>1131</v>
      </c>
      <c r="J80" s="8">
        <f>[5]AVAILABILITY!G78</f>
        <v>1060</v>
      </c>
      <c r="K80" s="8">
        <f t="shared" si="40"/>
        <v>1060</v>
      </c>
      <c r="L80" s="8">
        <f>[5]AVAILABILITY!H78</f>
        <v>1035</v>
      </c>
      <c r="M80" s="8">
        <f t="shared" si="41"/>
        <v>1035</v>
      </c>
      <c r="N80" s="8">
        <f>[5]AVAILABILITY!I78</f>
        <v>1131</v>
      </c>
      <c r="O80" s="8">
        <f t="shared" si="64"/>
        <v>1131</v>
      </c>
      <c r="P80" s="8">
        <f>[5]AVAILABILITY!J78</f>
        <v>1131</v>
      </c>
      <c r="Q80" s="8">
        <f t="shared" si="35"/>
        <v>1131</v>
      </c>
      <c r="R80" s="8">
        <f>[5]AVAILABILITY!K78</f>
        <v>565.5</v>
      </c>
      <c r="S80" s="8">
        <f t="shared" si="60"/>
        <v>565.5</v>
      </c>
      <c r="T80" s="8">
        <f>[5]AVAILABILITY!L78</f>
        <v>565.5</v>
      </c>
      <c r="U80" s="8">
        <f t="shared" si="65"/>
        <v>565.5</v>
      </c>
      <c r="V80" s="8">
        <f>[5]AVAILABILITY!M78</f>
        <v>1131</v>
      </c>
      <c r="W80" s="8">
        <f t="shared" si="42"/>
        <v>1131</v>
      </c>
      <c r="X80" s="8">
        <f>[5]AVAILABILITY!N78</f>
        <v>1131</v>
      </c>
      <c r="Y80" s="8">
        <f t="shared" si="43"/>
        <v>1131</v>
      </c>
      <c r="Z80" s="8">
        <f>[5]AVAILABILITY!O78</f>
        <v>1131</v>
      </c>
      <c r="AA80" s="8">
        <f t="shared" si="44"/>
        <v>1131</v>
      </c>
      <c r="AB80" s="8">
        <f>[5]AVAILABILITY!P78</f>
        <v>1131</v>
      </c>
      <c r="AC80" s="8">
        <f t="shared" si="45"/>
        <v>1131</v>
      </c>
      <c r="AD80" s="8">
        <f>[5]AVAILABILITY!Q78</f>
        <v>1131</v>
      </c>
      <c r="AE80" s="8">
        <f t="shared" si="46"/>
        <v>1131</v>
      </c>
      <c r="AF80" s="8">
        <f>[5]AVAILABILITY!R78</f>
        <v>1131</v>
      </c>
      <c r="AG80" s="8">
        <f t="shared" si="36"/>
        <v>1131</v>
      </c>
      <c r="AH80" s="8">
        <f>[5]AVAILABILITY!S78</f>
        <v>1131</v>
      </c>
      <c r="AI80" s="8">
        <f t="shared" si="62"/>
        <v>1131</v>
      </c>
      <c r="AJ80" s="8">
        <f>[5]AVAILABILITY!T78</f>
        <v>1131</v>
      </c>
      <c r="AK80" s="8">
        <f t="shared" si="47"/>
        <v>1131</v>
      </c>
      <c r="AL80" s="8">
        <f>[5]AVAILABILITY!U78</f>
        <v>1131</v>
      </c>
      <c r="AM80" s="8">
        <f t="shared" si="48"/>
        <v>1131</v>
      </c>
      <c r="AN80" s="8">
        <f>[5]AVAILABILITY!V78</f>
        <v>1131</v>
      </c>
      <c r="AO80" s="8">
        <f t="shared" si="49"/>
        <v>1131</v>
      </c>
      <c r="AP80" s="8">
        <f>[5]AVAILABILITY!W78</f>
        <v>1131</v>
      </c>
      <c r="AQ80" s="8">
        <f t="shared" si="50"/>
        <v>1131</v>
      </c>
      <c r="AR80" s="8">
        <f>[5]AVAILABILITY!X78</f>
        <v>1131</v>
      </c>
      <c r="AS80" s="8">
        <f t="shared" si="51"/>
        <v>1131</v>
      </c>
      <c r="AT80" s="8">
        <f>[5]AVAILABILITY!Y78</f>
        <v>1131</v>
      </c>
      <c r="AU80" s="8">
        <f t="shared" si="52"/>
        <v>1131</v>
      </c>
      <c r="AV80" s="8">
        <f>[5]AVAILABILITY!Z78</f>
        <v>1131</v>
      </c>
      <c r="AW80" s="8">
        <f t="shared" si="66"/>
        <v>1131</v>
      </c>
      <c r="AX80" s="8">
        <f>[5]AVAILABILITY!AA78</f>
        <v>1131</v>
      </c>
      <c r="AY80" s="8">
        <f t="shared" si="63"/>
        <v>1131</v>
      </c>
      <c r="AZ80" s="8">
        <f>[5]AVAILABILITY!AB78</f>
        <v>1131</v>
      </c>
      <c r="BA80" s="8">
        <f t="shared" si="53"/>
        <v>1131</v>
      </c>
      <c r="BB80" s="8">
        <f>[5]AVAILABILITY!AC78</f>
        <v>1131</v>
      </c>
      <c r="BC80" s="8">
        <f t="shared" si="54"/>
        <v>1131</v>
      </c>
      <c r="BD80" s="8">
        <f>[5]AVAILABILITY!AD78</f>
        <v>1131</v>
      </c>
      <c r="BE80" s="8">
        <f t="shared" si="55"/>
        <v>1131</v>
      </c>
      <c r="BF80" s="8">
        <f>[5]AVAILABILITY!AE78</f>
        <v>1131</v>
      </c>
      <c r="BG80" s="8">
        <f t="shared" si="56"/>
        <v>1131</v>
      </c>
      <c r="BH80" s="8">
        <f>[5]AVAILABILITY!AF78</f>
        <v>0</v>
      </c>
      <c r="BI80" s="8">
        <f t="shared" si="57"/>
        <v>0</v>
      </c>
      <c r="BJ80" s="8">
        <f>[5]AVAILABILITY!AG78</f>
        <v>0</v>
      </c>
      <c r="BK80" s="8">
        <f t="shared" si="58"/>
        <v>0</v>
      </c>
      <c r="BL80" s="8">
        <f>[5]AVAILABILITY!AH78</f>
        <v>0</v>
      </c>
      <c r="BM80" s="8">
        <f t="shared" si="59"/>
        <v>0</v>
      </c>
    </row>
    <row r="81" spans="1:65" ht="23.25">
      <c r="A81" s="6">
        <v>77</v>
      </c>
      <c r="B81" s="7">
        <v>0.79166666666666663</v>
      </c>
      <c r="C81" s="7">
        <v>0.80208333333333337</v>
      </c>
      <c r="D81" s="8">
        <f>[5]AVAILABILITY!D79</f>
        <v>1131</v>
      </c>
      <c r="E81" s="8">
        <f t="shared" si="39"/>
        <v>1131</v>
      </c>
      <c r="F81" s="8">
        <f>[5]AVAILABILITY!E79</f>
        <v>1131</v>
      </c>
      <c r="G81" s="8">
        <f t="shared" si="39"/>
        <v>1131</v>
      </c>
      <c r="H81" s="8">
        <f>[5]AVAILABILITY!F79</f>
        <v>1131</v>
      </c>
      <c r="I81" s="8">
        <f t="shared" si="61"/>
        <v>1131</v>
      </c>
      <c r="J81" s="8">
        <f>[5]AVAILABILITY!G79</f>
        <v>1060</v>
      </c>
      <c r="K81" s="8">
        <f t="shared" si="40"/>
        <v>1060</v>
      </c>
      <c r="L81" s="8">
        <f>[5]AVAILABILITY!H79</f>
        <v>1035</v>
      </c>
      <c r="M81" s="8">
        <f t="shared" si="41"/>
        <v>1035</v>
      </c>
      <c r="N81" s="8">
        <f>[5]AVAILABILITY!I79</f>
        <v>1131</v>
      </c>
      <c r="O81" s="8">
        <f t="shared" si="64"/>
        <v>1131</v>
      </c>
      <c r="P81" s="8">
        <f>[5]AVAILABILITY!J79</f>
        <v>1131</v>
      </c>
      <c r="Q81" s="8">
        <f t="shared" si="35"/>
        <v>1131</v>
      </c>
      <c r="R81" s="8">
        <f>[5]AVAILABILITY!K79</f>
        <v>565.5</v>
      </c>
      <c r="S81" s="8">
        <f t="shared" si="60"/>
        <v>565.5</v>
      </c>
      <c r="T81" s="8">
        <f>[5]AVAILABILITY!L79</f>
        <v>565.5</v>
      </c>
      <c r="U81" s="8">
        <f t="shared" si="65"/>
        <v>565.5</v>
      </c>
      <c r="V81" s="8">
        <f>[5]AVAILABILITY!M79</f>
        <v>1131</v>
      </c>
      <c r="W81" s="8">
        <f t="shared" si="42"/>
        <v>1131</v>
      </c>
      <c r="X81" s="8">
        <f>[5]AVAILABILITY!N79</f>
        <v>1131</v>
      </c>
      <c r="Y81" s="8">
        <f t="shared" si="43"/>
        <v>1131</v>
      </c>
      <c r="Z81" s="8">
        <f>[5]AVAILABILITY!O79</f>
        <v>1131</v>
      </c>
      <c r="AA81" s="8">
        <f t="shared" si="44"/>
        <v>1131</v>
      </c>
      <c r="AB81" s="8">
        <f>[5]AVAILABILITY!P79</f>
        <v>1131</v>
      </c>
      <c r="AC81" s="8">
        <f t="shared" si="45"/>
        <v>1131</v>
      </c>
      <c r="AD81" s="8">
        <f>[5]AVAILABILITY!Q79</f>
        <v>1131</v>
      </c>
      <c r="AE81" s="8">
        <f t="shared" si="46"/>
        <v>1131</v>
      </c>
      <c r="AF81" s="8">
        <f>[5]AVAILABILITY!R79</f>
        <v>1131</v>
      </c>
      <c r="AG81" s="8">
        <f t="shared" si="36"/>
        <v>1131</v>
      </c>
      <c r="AH81" s="8">
        <f>[5]AVAILABILITY!S79</f>
        <v>1131</v>
      </c>
      <c r="AI81" s="8">
        <f t="shared" si="62"/>
        <v>1131</v>
      </c>
      <c r="AJ81" s="8">
        <f>[5]AVAILABILITY!T79</f>
        <v>1131</v>
      </c>
      <c r="AK81" s="8">
        <f t="shared" si="47"/>
        <v>1131</v>
      </c>
      <c r="AL81" s="8">
        <f>[5]AVAILABILITY!U79</f>
        <v>1131</v>
      </c>
      <c r="AM81" s="8">
        <f t="shared" si="48"/>
        <v>1131</v>
      </c>
      <c r="AN81" s="8">
        <f>[5]AVAILABILITY!V79</f>
        <v>1131</v>
      </c>
      <c r="AO81" s="8">
        <f t="shared" si="49"/>
        <v>1131</v>
      </c>
      <c r="AP81" s="8">
        <f>[5]AVAILABILITY!W79</f>
        <v>1131</v>
      </c>
      <c r="AQ81" s="8">
        <f t="shared" si="50"/>
        <v>1131</v>
      </c>
      <c r="AR81" s="8">
        <f>[5]AVAILABILITY!X79</f>
        <v>1131</v>
      </c>
      <c r="AS81" s="8">
        <f t="shared" si="51"/>
        <v>1131</v>
      </c>
      <c r="AT81" s="8">
        <f>[5]AVAILABILITY!Y79</f>
        <v>1131</v>
      </c>
      <c r="AU81" s="8">
        <f t="shared" si="52"/>
        <v>1131</v>
      </c>
      <c r="AV81" s="8">
        <f>[5]AVAILABILITY!Z79</f>
        <v>1131</v>
      </c>
      <c r="AW81" s="8">
        <f t="shared" si="66"/>
        <v>1131</v>
      </c>
      <c r="AX81" s="8">
        <f>[5]AVAILABILITY!AA79</f>
        <v>1131</v>
      </c>
      <c r="AY81" s="8">
        <f t="shared" si="63"/>
        <v>1131</v>
      </c>
      <c r="AZ81" s="8">
        <f>[5]AVAILABILITY!AB79</f>
        <v>1131</v>
      </c>
      <c r="BA81" s="8">
        <f t="shared" si="53"/>
        <v>1131</v>
      </c>
      <c r="BB81" s="8">
        <f>[5]AVAILABILITY!AC79</f>
        <v>1131</v>
      </c>
      <c r="BC81" s="8">
        <f t="shared" si="54"/>
        <v>1131</v>
      </c>
      <c r="BD81" s="8">
        <f>[5]AVAILABILITY!AD79</f>
        <v>1131</v>
      </c>
      <c r="BE81" s="8">
        <f t="shared" si="55"/>
        <v>1131</v>
      </c>
      <c r="BF81" s="8">
        <f>[5]AVAILABILITY!AE79</f>
        <v>1131</v>
      </c>
      <c r="BG81" s="8">
        <f t="shared" si="56"/>
        <v>1131</v>
      </c>
      <c r="BH81" s="8">
        <f>[5]AVAILABILITY!AF79</f>
        <v>0</v>
      </c>
      <c r="BI81" s="8">
        <f t="shared" si="57"/>
        <v>0</v>
      </c>
      <c r="BJ81" s="8">
        <f>[5]AVAILABILITY!AG79</f>
        <v>0</v>
      </c>
      <c r="BK81" s="8">
        <f t="shared" si="58"/>
        <v>0</v>
      </c>
      <c r="BL81" s="8">
        <f>[5]AVAILABILITY!AH79</f>
        <v>0</v>
      </c>
      <c r="BM81" s="8">
        <f t="shared" si="59"/>
        <v>0</v>
      </c>
    </row>
    <row r="82" spans="1:65" ht="23.25">
      <c r="A82" s="6">
        <v>78</v>
      </c>
      <c r="B82" s="7">
        <v>0.80208333333333337</v>
      </c>
      <c r="C82" s="7">
        <v>0.8125</v>
      </c>
      <c r="D82" s="8">
        <f>[5]AVAILABILITY!D80</f>
        <v>1131</v>
      </c>
      <c r="E82" s="8">
        <f t="shared" si="39"/>
        <v>1131</v>
      </c>
      <c r="F82" s="8">
        <f>[5]AVAILABILITY!E80</f>
        <v>1131</v>
      </c>
      <c r="G82" s="8">
        <f t="shared" si="39"/>
        <v>1131</v>
      </c>
      <c r="H82" s="8">
        <f>[5]AVAILABILITY!F80</f>
        <v>1131</v>
      </c>
      <c r="I82" s="8">
        <f t="shared" si="61"/>
        <v>1131</v>
      </c>
      <c r="J82" s="8">
        <f>[5]AVAILABILITY!G80</f>
        <v>1008</v>
      </c>
      <c r="K82" s="8">
        <f t="shared" si="40"/>
        <v>1008</v>
      </c>
      <c r="L82" s="8">
        <f>[5]AVAILABILITY!H80</f>
        <v>1035</v>
      </c>
      <c r="M82" s="8">
        <f t="shared" si="41"/>
        <v>1035</v>
      </c>
      <c r="N82" s="8">
        <f>[5]AVAILABILITY!I80</f>
        <v>1131</v>
      </c>
      <c r="O82" s="8">
        <f t="shared" si="64"/>
        <v>1131</v>
      </c>
      <c r="P82" s="8">
        <f>[5]AVAILABILITY!J80</f>
        <v>1131</v>
      </c>
      <c r="Q82" s="8">
        <f t="shared" si="35"/>
        <v>1131</v>
      </c>
      <c r="R82" s="8">
        <f>[5]AVAILABILITY!K80</f>
        <v>565.5</v>
      </c>
      <c r="S82" s="8">
        <f t="shared" si="60"/>
        <v>565.5</v>
      </c>
      <c r="T82" s="8">
        <f>[5]AVAILABILITY!L80</f>
        <v>565.5</v>
      </c>
      <c r="U82" s="8">
        <f t="shared" si="65"/>
        <v>565.5</v>
      </c>
      <c r="V82" s="8">
        <f>[5]AVAILABILITY!M80</f>
        <v>1131</v>
      </c>
      <c r="W82" s="8">
        <f t="shared" si="42"/>
        <v>1131</v>
      </c>
      <c r="X82" s="8">
        <f>[5]AVAILABILITY!N80</f>
        <v>1131</v>
      </c>
      <c r="Y82" s="8">
        <f t="shared" si="43"/>
        <v>1131</v>
      </c>
      <c r="Z82" s="8">
        <f>[5]AVAILABILITY!O80</f>
        <v>1131</v>
      </c>
      <c r="AA82" s="8">
        <f t="shared" si="44"/>
        <v>1131</v>
      </c>
      <c r="AB82" s="8">
        <f>[5]AVAILABILITY!P80</f>
        <v>1131</v>
      </c>
      <c r="AC82" s="8">
        <f t="shared" si="45"/>
        <v>1131</v>
      </c>
      <c r="AD82" s="8">
        <f>[5]AVAILABILITY!Q80</f>
        <v>1131</v>
      </c>
      <c r="AE82" s="8">
        <f t="shared" si="46"/>
        <v>1131</v>
      </c>
      <c r="AF82" s="8">
        <f>[5]AVAILABILITY!R80</f>
        <v>1131</v>
      </c>
      <c r="AG82" s="8">
        <f t="shared" si="36"/>
        <v>1131</v>
      </c>
      <c r="AH82" s="8">
        <f>[5]AVAILABILITY!S80</f>
        <v>1131</v>
      </c>
      <c r="AI82" s="8">
        <f t="shared" si="62"/>
        <v>1131</v>
      </c>
      <c r="AJ82" s="8">
        <f>[5]AVAILABILITY!T80</f>
        <v>1131</v>
      </c>
      <c r="AK82" s="8">
        <f t="shared" si="47"/>
        <v>1131</v>
      </c>
      <c r="AL82" s="8">
        <f>[5]AVAILABILITY!U80</f>
        <v>1131</v>
      </c>
      <c r="AM82" s="8">
        <f t="shared" si="48"/>
        <v>1131</v>
      </c>
      <c r="AN82" s="8">
        <f>[5]AVAILABILITY!V80</f>
        <v>1131</v>
      </c>
      <c r="AO82" s="8">
        <f t="shared" si="49"/>
        <v>1131</v>
      </c>
      <c r="AP82" s="8">
        <f>[5]AVAILABILITY!W80</f>
        <v>1131</v>
      </c>
      <c r="AQ82" s="8">
        <f t="shared" si="50"/>
        <v>1131</v>
      </c>
      <c r="AR82" s="8">
        <f>[5]AVAILABILITY!X80</f>
        <v>1131</v>
      </c>
      <c r="AS82" s="8">
        <f t="shared" si="51"/>
        <v>1131</v>
      </c>
      <c r="AT82" s="8">
        <f>[5]AVAILABILITY!Y80</f>
        <v>1131</v>
      </c>
      <c r="AU82" s="8">
        <f t="shared" si="52"/>
        <v>1131</v>
      </c>
      <c r="AV82" s="8">
        <f>[5]AVAILABILITY!Z80</f>
        <v>1131</v>
      </c>
      <c r="AW82" s="8">
        <f t="shared" si="66"/>
        <v>1131</v>
      </c>
      <c r="AX82" s="8">
        <f>[5]AVAILABILITY!AA80</f>
        <v>1131</v>
      </c>
      <c r="AY82" s="8">
        <f t="shared" si="63"/>
        <v>1131</v>
      </c>
      <c r="AZ82" s="8">
        <f>[5]AVAILABILITY!AB80</f>
        <v>1131</v>
      </c>
      <c r="BA82" s="8">
        <f t="shared" si="53"/>
        <v>1131</v>
      </c>
      <c r="BB82" s="8">
        <f>[5]AVAILABILITY!AC80</f>
        <v>1131</v>
      </c>
      <c r="BC82" s="8">
        <f t="shared" si="54"/>
        <v>1131</v>
      </c>
      <c r="BD82" s="8">
        <f>[5]AVAILABILITY!AD80</f>
        <v>1131</v>
      </c>
      <c r="BE82" s="8">
        <f t="shared" si="55"/>
        <v>1131</v>
      </c>
      <c r="BF82" s="8">
        <f>[5]AVAILABILITY!AE80</f>
        <v>1131</v>
      </c>
      <c r="BG82" s="8">
        <f t="shared" si="56"/>
        <v>1131</v>
      </c>
      <c r="BH82" s="8">
        <f>[5]AVAILABILITY!AF80</f>
        <v>0</v>
      </c>
      <c r="BI82" s="8">
        <f t="shared" si="57"/>
        <v>0</v>
      </c>
      <c r="BJ82" s="8">
        <f>[5]AVAILABILITY!AG80</f>
        <v>0</v>
      </c>
      <c r="BK82" s="8">
        <f t="shared" si="58"/>
        <v>0</v>
      </c>
      <c r="BL82" s="8">
        <f>[5]AVAILABILITY!AH80</f>
        <v>0</v>
      </c>
      <c r="BM82" s="8">
        <f t="shared" si="59"/>
        <v>0</v>
      </c>
    </row>
    <row r="83" spans="1:65" ht="23.25">
      <c r="A83" s="6">
        <v>79</v>
      </c>
      <c r="B83" s="7">
        <v>0.8125</v>
      </c>
      <c r="C83" s="7">
        <v>0.82291666666666663</v>
      </c>
      <c r="D83" s="8">
        <f>[5]AVAILABILITY!D81</f>
        <v>1131</v>
      </c>
      <c r="E83" s="8">
        <f t="shared" si="39"/>
        <v>1131</v>
      </c>
      <c r="F83" s="8">
        <f>[5]AVAILABILITY!E81</f>
        <v>1131</v>
      </c>
      <c r="G83" s="8">
        <f t="shared" si="39"/>
        <v>1131</v>
      </c>
      <c r="H83" s="8">
        <f>[5]AVAILABILITY!F81</f>
        <v>1131</v>
      </c>
      <c r="I83" s="8">
        <f t="shared" si="61"/>
        <v>1131</v>
      </c>
      <c r="J83" s="8">
        <f>[5]AVAILABILITY!G81</f>
        <v>954</v>
      </c>
      <c r="K83" s="8">
        <f t="shared" si="40"/>
        <v>954</v>
      </c>
      <c r="L83" s="8">
        <f>[5]AVAILABILITY!H81</f>
        <v>1035</v>
      </c>
      <c r="M83" s="8">
        <f t="shared" si="41"/>
        <v>1035</v>
      </c>
      <c r="N83" s="8">
        <f>[5]AVAILABILITY!I81</f>
        <v>1131</v>
      </c>
      <c r="O83" s="8">
        <f t="shared" si="64"/>
        <v>1131</v>
      </c>
      <c r="P83" s="8">
        <f>[5]AVAILABILITY!J81</f>
        <v>1131</v>
      </c>
      <c r="Q83" s="8">
        <f t="shared" si="35"/>
        <v>1131</v>
      </c>
      <c r="R83" s="8">
        <f>[5]AVAILABILITY!K81</f>
        <v>565.5</v>
      </c>
      <c r="S83" s="8">
        <f t="shared" si="60"/>
        <v>565.5</v>
      </c>
      <c r="T83" s="8">
        <f>[5]AVAILABILITY!L81</f>
        <v>565.5</v>
      </c>
      <c r="U83" s="8">
        <f t="shared" si="65"/>
        <v>565.5</v>
      </c>
      <c r="V83" s="8">
        <f>[5]AVAILABILITY!M81</f>
        <v>1131</v>
      </c>
      <c r="W83" s="8">
        <f t="shared" si="42"/>
        <v>1131</v>
      </c>
      <c r="X83" s="8">
        <f>[5]AVAILABILITY!N81</f>
        <v>1131</v>
      </c>
      <c r="Y83" s="8">
        <f t="shared" si="43"/>
        <v>1131</v>
      </c>
      <c r="Z83" s="8">
        <f>[5]AVAILABILITY!O81</f>
        <v>1131</v>
      </c>
      <c r="AA83" s="8">
        <f t="shared" si="44"/>
        <v>1131</v>
      </c>
      <c r="AB83" s="8">
        <f>[5]AVAILABILITY!P81</f>
        <v>1131</v>
      </c>
      <c r="AC83" s="8">
        <f t="shared" si="45"/>
        <v>1131</v>
      </c>
      <c r="AD83" s="8">
        <f>[5]AVAILABILITY!Q81</f>
        <v>1131</v>
      </c>
      <c r="AE83" s="8">
        <f t="shared" si="46"/>
        <v>1131</v>
      </c>
      <c r="AF83" s="8">
        <f>[5]AVAILABILITY!R81</f>
        <v>1131</v>
      </c>
      <c r="AG83" s="8">
        <f t="shared" si="36"/>
        <v>1131</v>
      </c>
      <c r="AH83" s="8">
        <f>[5]AVAILABILITY!S81</f>
        <v>1131</v>
      </c>
      <c r="AI83" s="8">
        <f t="shared" si="62"/>
        <v>1131</v>
      </c>
      <c r="AJ83" s="8">
        <f>[5]AVAILABILITY!T81</f>
        <v>1131</v>
      </c>
      <c r="AK83" s="8">
        <f t="shared" si="47"/>
        <v>1131</v>
      </c>
      <c r="AL83" s="8">
        <f>[5]AVAILABILITY!U81</f>
        <v>1131</v>
      </c>
      <c r="AM83" s="8">
        <f t="shared" si="48"/>
        <v>1131</v>
      </c>
      <c r="AN83" s="8">
        <f>[5]AVAILABILITY!V81</f>
        <v>1131</v>
      </c>
      <c r="AO83" s="8">
        <f t="shared" si="49"/>
        <v>1131</v>
      </c>
      <c r="AP83" s="8">
        <f>[5]AVAILABILITY!W81</f>
        <v>1131</v>
      </c>
      <c r="AQ83" s="8">
        <f t="shared" si="50"/>
        <v>1131</v>
      </c>
      <c r="AR83" s="8">
        <f>[5]AVAILABILITY!X81</f>
        <v>1131</v>
      </c>
      <c r="AS83" s="8">
        <f t="shared" si="51"/>
        <v>1131</v>
      </c>
      <c r="AT83" s="8">
        <f>[5]AVAILABILITY!Y81</f>
        <v>1131</v>
      </c>
      <c r="AU83" s="8">
        <f t="shared" si="52"/>
        <v>1131</v>
      </c>
      <c r="AV83" s="8">
        <f>[5]AVAILABILITY!Z81</f>
        <v>1131</v>
      </c>
      <c r="AW83" s="8">
        <f t="shared" si="66"/>
        <v>1131</v>
      </c>
      <c r="AX83" s="8">
        <f>[5]AVAILABILITY!AA81</f>
        <v>1131</v>
      </c>
      <c r="AY83" s="8">
        <f t="shared" si="63"/>
        <v>1131</v>
      </c>
      <c r="AZ83" s="8">
        <f>[5]AVAILABILITY!AB81</f>
        <v>1131</v>
      </c>
      <c r="BA83" s="8">
        <f t="shared" si="53"/>
        <v>1131</v>
      </c>
      <c r="BB83" s="8">
        <f>[5]AVAILABILITY!AC81</f>
        <v>1131</v>
      </c>
      <c r="BC83" s="8">
        <f t="shared" si="54"/>
        <v>1131</v>
      </c>
      <c r="BD83" s="8">
        <f>[5]AVAILABILITY!AD81</f>
        <v>1131</v>
      </c>
      <c r="BE83" s="8">
        <f t="shared" si="55"/>
        <v>1131</v>
      </c>
      <c r="BF83" s="8">
        <f>[5]AVAILABILITY!AE81</f>
        <v>1131</v>
      </c>
      <c r="BG83" s="8">
        <f t="shared" si="56"/>
        <v>1131</v>
      </c>
      <c r="BH83" s="8">
        <f>[5]AVAILABILITY!AF81</f>
        <v>0</v>
      </c>
      <c r="BI83" s="8">
        <f t="shared" si="57"/>
        <v>0</v>
      </c>
      <c r="BJ83" s="8">
        <f>[5]AVAILABILITY!AG81</f>
        <v>0</v>
      </c>
      <c r="BK83" s="8">
        <f t="shared" si="58"/>
        <v>0</v>
      </c>
      <c r="BL83" s="8">
        <f>[5]AVAILABILITY!AH81</f>
        <v>0</v>
      </c>
      <c r="BM83" s="8">
        <f t="shared" si="59"/>
        <v>0</v>
      </c>
    </row>
    <row r="84" spans="1:65" ht="23.25">
      <c r="A84" s="6">
        <v>80</v>
      </c>
      <c r="B84" s="7">
        <v>0.82291666666666663</v>
      </c>
      <c r="C84" s="7">
        <v>0.83333333333333337</v>
      </c>
      <c r="D84" s="8">
        <f>[5]AVAILABILITY!D82</f>
        <v>1131</v>
      </c>
      <c r="E84" s="8">
        <f t="shared" si="39"/>
        <v>1131</v>
      </c>
      <c r="F84" s="8">
        <f>[5]AVAILABILITY!E82</f>
        <v>1131</v>
      </c>
      <c r="G84" s="8">
        <f t="shared" si="39"/>
        <v>1131</v>
      </c>
      <c r="H84" s="8">
        <f>[5]AVAILABILITY!F82</f>
        <v>1131</v>
      </c>
      <c r="I84" s="8">
        <f t="shared" si="61"/>
        <v>1131</v>
      </c>
      <c r="J84" s="8">
        <f>[5]AVAILABILITY!G82</f>
        <v>910</v>
      </c>
      <c r="K84" s="8">
        <f t="shared" si="40"/>
        <v>910</v>
      </c>
      <c r="L84" s="8">
        <f>[5]AVAILABILITY!H82</f>
        <v>1035</v>
      </c>
      <c r="M84" s="8">
        <f t="shared" si="41"/>
        <v>1035</v>
      </c>
      <c r="N84" s="8">
        <f>[5]AVAILABILITY!I82</f>
        <v>1131</v>
      </c>
      <c r="O84" s="8">
        <f t="shared" si="64"/>
        <v>1131</v>
      </c>
      <c r="P84" s="8">
        <f>[5]AVAILABILITY!J82</f>
        <v>1131</v>
      </c>
      <c r="Q84" s="8">
        <f t="shared" si="35"/>
        <v>1131</v>
      </c>
      <c r="R84" s="8">
        <f>[5]AVAILABILITY!K82</f>
        <v>565.5</v>
      </c>
      <c r="S84" s="8">
        <f t="shared" si="60"/>
        <v>565.5</v>
      </c>
      <c r="T84" s="8">
        <f>[5]AVAILABILITY!L82</f>
        <v>565.5</v>
      </c>
      <c r="U84" s="8">
        <f t="shared" si="65"/>
        <v>565.5</v>
      </c>
      <c r="V84" s="8">
        <f>[5]AVAILABILITY!M82</f>
        <v>1131</v>
      </c>
      <c r="W84" s="8">
        <f t="shared" si="42"/>
        <v>1131</v>
      </c>
      <c r="X84" s="8">
        <f>[5]AVAILABILITY!N82</f>
        <v>1131</v>
      </c>
      <c r="Y84" s="8">
        <f t="shared" si="43"/>
        <v>1131</v>
      </c>
      <c r="Z84" s="8">
        <f>[5]AVAILABILITY!O82</f>
        <v>1131</v>
      </c>
      <c r="AA84" s="8">
        <f t="shared" si="44"/>
        <v>1131</v>
      </c>
      <c r="AB84" s="8">
        <f>[5]AVAILABILITY!P82</f>
        <v>1131</v>
      </c>
      <c r="AC84" s="8">
        <f t="shared" si="45"/>
        <v>1131</v>
      </c>
      <c r="AD84" s="8">
        <f>[5]AVAILABILITY!Q82</f>
        <v>1131</v>
      </c>
      <c r="AE84" s="8">
        <f t="shared" si="46"/>
        <v>1131</v>
      </c>
      <c r="AF84" s="8">
        <f>[5]AVAILABILITY!R82</f>
        <v>1131</v>
      </c>
      <c r="AG84" s="8">
        <f t="shared" si="36"/>
        <v>1131</v>
      </c>
      <c r="AH84" s="8">
        <f>[5]AVAILABILITY!S82</f>
        <v>1131</v>
      </c>
      <c r="AI84" s="8">
        <f t="shared" si="62"/>
        <v>1131</v>
      </c>
      <c r="AJ84" s="8">
        <f>[5]AVAILABILITY!T82</f>
        <v>1131</v>
      </c>
      <c r="AK84" s="8">
        <f t="shared" si="47"/>
        <v>1131</v>
      </c>
      <c r="AL84" s="8">
        <f>[5]AVAILABILITY!U82</f>
        <v>1131</v>
      </c>
      <c r="AM84" s="8">
        <f t="shared" si="48"/>
        <v>1131</v>
      </c>
      <c r="AN84" s="8">
        <f>[5]AVAILABILITY!V82</f>
        <v>1131</v>
      </c>
      <c r="AO84" s="8">
        <f t="shared" si="49"/>
        <v>1131</v>
      </c>
      <c r="AP84" s="8">
        <f>[5]AVAILABILITY!W82</f>
        <v>1131</v>
      </c>
      <c r="AQ84" s="8">
        <f t="shared" si="50"/>
        <v>1131</v>
      </c>
      <c r="AR84" s="8">
        <f>[5]AVAILABILITY!X82</f>
        <v>1131</v>
      </c>
      <c r="AS84" s="8">
        <f t="shared" si="51"/>
        <v>1131</v>
      </c>
      <c r="AT84" s="8">
        <f>[5]AVAILABILITY!Y82</f>
        <v>1131</v>
      </c>
      <c r="AU84" s="8">
        <f t="shared" si="52"/>
        <v>1131</v>
      </c>
      <c r="AV84" s="8">
        <f>[5]AVAILABILITY!Z82</f>
        <v>1131</v>
      </c>
      <c r="AW84" s="8">
        <f t="shared" si="66"/>
        <v>1131</v>
      </c>
      <c r="AX84" s="8">
        <f>[5]AVAILABILITY!AA82</f>
        <v>1131</v>
      </c>
      <c r="AY84" s="8">
        <f t="shared" si="63"/>
        <v>1131</v>
      </c>
      <c r="AZ84" s="8">
        <f>[5]AVAILABILITY!AB82</f>
        <v>1131</v>
      </c>
      <c r="BA84" s="8">
        <f t="shared" si="53"/>
        <v>1131</v>
      </c>
      <c r="BB84" s="8">
        <f>[5]AVAILABILITY!AC82</f>
        <v>1131</v>
      </c>
      <c r="BC84" s="8">
        <f t="shared" si="54"/>
        <v>1131</v>
      </c>
      <c r="BD84" s="8">
        <f>[5]AVAILABILITY!AD82</f>
        <v>1131</v>
      </c>
      <c r="BE84" s="8">
        <f t="shared" si="55"/>
        <v>1131</v>
      </c>
      <c r="BF84" s="8">
        <f>[5]AVAILABILITY!AE82</f>
        <v>1131</v>
      </c>
      <c r="BG84" s="8">
        <f t="shared" si="56"/>
        <v>1131</v>
      </c>
      <c r="BH84" s="8">
        <f>[5]AVAILABILITY!AF82</f>
        <v>0</v>
      </c>
      <c r="BI84" s="8">
        <f t="shared" si="57"/>
        <v>0</v>
      </c>
      <c r="BJ84" s="8">
        <f>[5]AVAILABILITY!AG82</f>
        <v>0</v>
      </c>
      <c r="BK84" s="8">
        <f t="shared" si="58"/>
        <v>0</v>
      </c>
      <c r="BL84" s="8">
        <f>[5]AVAILABILITY!AH82</f>
        <v>0</v>
      </c>
      <c r="BM84" s="8">
        <f t="shared" si="59"/>
        <v>0</v>
      </c>
    </row>
    <row r="85" spans="1:65" ht="23.25">
      <c r="A85" s="6">
        <v>81</v>
      </c>
      <c r="B85" s="7">
        <v>0.83333333333333337</v>
      </c>
      <c r="C85" s="7">
        <v>0.84375</v>
      </c>
      <c r="D85" s="8">
        <f>[5]AVAILABILITY!D83</f>
        <v>1131</v>
      </c>
      <c r="E85" s="8">
        <f t="shared" si="39"/>
        <v>1131</v>
      </c>
      <c r="F85" s="8">
        <f>[5]AVAILABILITY!E83</f>
        <v>1131</v>
      </c>
      <c r="G85" s="8">
        <f t="shared" si="39"/>
        <v>1131</v>
      </c>
      <c r="H85" s="8">
        <f>[5]AVAILABILITY!F83</f>
        <v>1131</v>
      </c>
      <c r="I85" s="8">
        <f t="shared" si="61"/>
        <v>1131</v>
      </c>
      <c r="J85" s="8">
        <f>[5]AVAILABILITY!G83</f>
        <v>910</v>
      </c>
      <c r="K85" s="8">
        <f t="shared" si="40"/>
        <v>910</v>
      </c>
      <c r="L85" s="8">
        <f>[5]AVAILABILITY!H83</f>
        <v>1035</v>
      </c>
      <c r="M85" s="8">
        <f t="shared" si="41"/>
        <v>1035</v>
      </c>
      <c r="N85" s="8">
        <f>[5]AVAILABILITY!I83</f>
        <v>1131</v>
      </c>
      <c r="O85" s="8">
        <f t="shared" si="64"/>
        <v>1131</v>
      </c>
      <c r="P85" s="8">
        <f>[5]AVAILABILITY!J83</f>
        <v>1131</v>
      </c>
      <c r="Q85" s="8">
        <f t="shared" si="35"/>
        <v>1131</v>
      </c>
      <c r="R85" s="8">
        <f>[5]AVAILABILITY!K83</f>
        <v>565.5</v>
      </c>
      <c r="S85" s="8">
        <f t="shared" si="60"/>
        <v>565.5</v>
      </c>
      <c r="T85" s="8">
        <f>[5]AVAILABILITY!L83</f>
        <v>565.5</v>
      </c>
      <c r="U85" s="8">
        <f t="shared" si="65"/>
        <v>565.5</v>
      </c>
      <c r="V85" s="8">
        <f>[5]AVAILABILITY!M83</f>
        <v>1131</v>
      </c>
      <c r="W85" s="8">
        <f t="shared" si="42"/>
        <v>1131</v>
      </c>
      <c r="X85" s="8">
        <f>[5]AVAILABILITY!N83</f>
        <v>1131</v>
      </c>
      <c r="Y85" s="8">
        <f t="shared" si="43"/>
        <v>1131</v>
      </c>
      <c r="Z85" s="8">
        <f>[5]AVAILABILITY!O83</f>
        <v>1131</v>
      </c>
      <c r="AA85" s="8">
        <f t="shared" si="44"/>
        <v>1131</v>
      </c>
      <c r="AB85" s="8">
        <f>[5]AVAILABILITY!P83</f>
        <v>1131</v>
      </c>
      <c r="AC85" s="8">
        <f t="shared" si="45"/>
        <v>1131</v>
      </c>
      <c r="AD85" s="8">
        <f>[5]AVAILABILITY!Q83</f>
        <v>1131</v>
      </c>
      <c r="AE85" s="8">
        <f t="shared" si="46"/>
        <v>1131</v>
      </c>
      <c r="AF85" s="8">
        <f>[5]AVAILABILITY!R83</f>
        <v>1131</v>
      </c>
      <c r="AG85" s="8">
        <f t="shared" si="36"/>
        <v>1131</v>
      </c>
      <c r="AH85" s="8">
        <f>[5]AVAILABILITY!S83</f>
        <v>1131</v>
      </c>
      <c r="AI85" s="8">
        <f t="shared" si="62"/>
        <v>1131</v>
      </c>
      <c r="AJ85" s="8">
        <f>[5]AVAILABILITY!T83</f>
        <v>1131</v>
      </c>
      <c r="AK85" s="8">
        <f t="shared" si="47"/>
        <v>1131</v>
      </c>
      <c r="AL85" s="8">
        <f>[5]AVAILABILITY!U83</f>
        <v>1131</v>
      </c>
      <c r="AM85" s="8">
        <f t="shared" si="48"/>
        <v>1131</v>
      </c>
      <c r="AN85" s="8">
        <f>[5]AVAILABILITY!V83</f>
        <v>1131</v>
      </c>
      <c r="AO85" s="8">
        <f t="shared" si="49"/>
        <v>1131</v>
      </c>
      <c r="AP85" s="8">
        <f>[5]AVAILABILITY!W83</f>
        <v>1131</v>
      </c>
      <c r="AQ85" s="8">
        <f t="shared" si="50"/>
        <v>1131</v>
      </c>
      <c r="AR85" s="8">
        <f>[5]AVAILABILITY!X83</f>
        <v>1131</v>
      </c>
      <c r="AS85" s="8">
        <f t="shared" si="51"/>
        <v>1131</v>
      </c>
      <c r="AT85" s="8">
        <f>[5]AVAILABILITY!Y83</f>
        <v>1131</v>
      </c>
      <c r="AU85" s="8">
        <f t="shared" si="52"/>
        <v>1131</v>
      </c>
      <c r="AV85" s="8">
        <f>[5]AVAILABILITY!Z83</f>
        <v>1131</v>
      </c>
      <c r="AW85" s="8">
        <f t="shared" si="66"/>
        <v>1131</v>
      </c>
      <c r="AX85" s="8">
        <f>[5]AVAILABILITY!AA83</f>
        <v>1131</v>
      </c>
      <c r="AY85" s="8">
        <f t="shared" si="63"/>
        <v>1131</v>
      </c>
      <c r="AZ85" s="8">
        <f>[5]AVAILABILITY!AB83</f>
        <v>1131</v>
      </c>
      <c r="BA85" s="8">
        <f t="shared" si="53"/>
        <v>1131</v>
      </c>
      <c r="BB85" s="8">
        <f>[5]AVAILABILITY!AC83</f>
        <v>1131</v>
      </c>
      <c r="BC85" s="8">
        <f t="shared" si="54"/>
        <v>1131</v>
      </c>
      <c r="BD85" s="8">
        <f>[5]AVAILABILITY!AD83</f>
        <v>1131</v>
      </c>
      <c r="BE85" s="8">
        <f t="shared" si="55"/>
        <v>1131</v>
      </c>
      <c r="BF85" s="8">
        <f>[5]AVAILABILITY!AE83</f>
        <v>1131</v>
      </c>
      <c r="BG85" s="8">
        <f t="shared" si="56"/>
        <v>1131</v>
      </c>
      <c r="BH85" s="8">
        <f>[5]AVAILABILITY!AF83</f>
        <v>0</v>
      </c>
      <c r="BI85" s="8">
        <f t="shared" si="57"/>
        <v>0</v>
      </c>
      <c r="BJ85" s="8">
        <f>[5]AVAILABILITY!AG83</f>
        <v>0</v>
      </c>
      <c r="BK85" s="8">
        <f t="shared" si="58"/>
        <v>0</v>
      </c>
      <c r="BL85" s="8">
        <f>[5]AVAILABILITY!AH83</f>
        <v>0</v>
      </c>
      <c r="BM85" s="8">
        <f t="shared" si="59"/>
        <v>0</v>
      </c>
    </row>
    <row r="86" spans="1:65" ht="23.25">
      <c r="A86" s="6">
        <v>82</v>
      </c>
      <c r="B86" s="7">
        <v>0.84375</v>
      </c>
      <c r="C86" s="7">
        <v>0.85416666666666663</v>
      </c>
      <c r="D86" s="8">
        <f>[5]AVAILABILITY!D84</f>
        <v>1131</v>
      </c>
      <c r="E86" s="8">
        <f t="shared" si="39"/>
        <v>1131</v>
      </c>
      <c r="F86" s="8">
        <f>[5]AVAILABILITY!E84</f>
        <v>1131</v>
      </c>
      <c r="G86" s="8">
        <f t="shared" si="39"/>
        <v>1131</v>
      </c>
      <c r="H86" s="8">
        <f>[5]AVAILABILITY!F84</f>
        <v>1131</v>
      </c>
      <c r="I86" s="8">
        <f t="shared" si="61"/>
        <v>1131</v>
      </c>
      <c r="J86" s="8">
        <f>[5]AVAILABILITY!G84</f>
        <v>910</v>
      </c>
      <c r="K86" s="8">
        <f t="shared" si="40"/>
        <v>910</v>
      </c>
      <c r="L86" s="8">
        <f>[5]AVAILABILITY!H84</f>
        <v>1035</v>
      </c>
      <c r="M86" s="8">
        <f t="shared" si="41"/>
        <v>1035</v>
      </c>
      <c r="N86" s="8">
        <f>[5]AVAILABILITY!I84</f>
        <v>1131</v>
      </c>
      <c r="O86" s="8">
        <f t="shared" si="64"/>
        <v>1131</v>
      </c>
      <c r="P86" s="8">
        <f>[5]AVAILABILITY!J84</f>
        <v>1131</v>
      </c>
      <c r="Q86" s="8">
        <f t="shared" si="35"/>
        <v>1131</v>
      </c>
      <c r="R86" s="8">
        <f>[5]AVAILABILITY!K84</f>
        <v>565.5</v>
      </c>
      <c r="S86" s="8">
        <f t="shared" si="60"/>
        <v>565.5</v>
      </c>
      <c r="T86" s="8">
        <f>[5]AVAILABILITY!L84</f>
        <v>615.5</v>
      </c>
      <c r="U86" s="8">
        <f t="shared" si="65"/>
        <v>615.5</v>
      </c>
      <c r="V86" s="8">
        <f>[5]AVAILABILITY!M84</f>
        <v>1131</v>
      </c>
      <c r="W86" s="8">
        <f t="shared" si="42"/>
        <v>1131</v>
      </c>
      <c r="X86" s="8">
        <f>[5]AVAILABILITY!N84</f>
        <v>1131</v>
      </c>
      <c r="Y86" s="8">
        <f t="shared" si="43"/>
        <v>1131</v>
      </c>
      <c r="Z86" s="8">
        <f>[5]AVAILABILITY!O84</f>
        <v>1131</v>
      </c>
      <c r="AA86" s="8">
        <f t="shared" si="44"/>
        <v>1131</v>
      </c>
      <c r="AB86" s="8">
        <f>[5]AVAILABILITY!P84</f>
        <v>1131</v>
      </c>
      <c r="AC86" s="8">
        <f t="shared" si="45"/>
        <v>1131</v>
      </c>
      <c r="AD86" s="8">
        <f>[5]AVAILABILITY!Q84</f>
        <v>1131</v>
      </c>
      <c r="AE86" s="8">
        <f t="shared" si="46"/>
        <v>1131</v>
      </c>
      <c r="AF86" s="8">
        <f>[5]AVAILABILITY!R84</f>
        <v>1131</v>
      </c>
      <c r="AG86" s="8">
        <f t="shared" si="36"/>
        <v>1131</v>
      </c>
      <c r="AH86" s="8">
        <f>[5]AVAILABILITY!S84</f>
        <v>1131</v>
      </c>
      <c r="AI86" s="8">
        <f t="shared" si="62"/>
        <v>1131</v>
      </c>
      <c r="AJ86" s="8">
        <f>[5]AVAILABILITY!T84</f>
        <v>1131</v>
      </c>
      <c r="AK86" s="8">
        <f t="shared" si="47"/>
        <v>1131</v>
      </c>
      <c r="AL86" s="8">
        <f>[5]AVAILABILITY!U84</f>
        <v>1131</v>
      </c>
      <c r="AM86" s="8">
        <f t="shared" si="48"/>
        <v>1131</v>
      </c>
      <c r="AN86" s="8">
        <f>[5]AVAILABILITY!V84</f>
        <v>1131</v>
      </c>
      <c r="AO86" s="8">
        <f t="shared" si="49"/>
        <v>1131</v>
      </c>
      <c r="AP86" s="8">
        <f>[5]AVAILABILITY!W84</f>
        <v>1131</v>
      </c>
      <c r="AQ86" s="8">
        <f t="shared" si="50"/>
        <v>1131</v>
      </c>
      <c r="AR86" s="8">
        <f>[5]AVAILABILITY!X84</f>
        <v>1131</v>
      </c>
      <c r="AS86" s="8">
        <f t="shared" si="51"/>
        <v>1131</v>
      </c>
      <c r="AT86" s="8">
        <f>[5]AVAILABILITY!Y84</f>
        <v>1131</v>
      </c>
      <c r="AU86" s="8">
        <f t="shared" si="52"/>
        <v>1131</v>
      </c>
      <c r="AV86" s="8">
        <f>[5]AVAILABILITY!Z84</f>
        <v>1131</v>
      </c>
      <c r="AW86" s="8">
        <f t="shared" si="66"/>
        <v>1131</v>
      </c>
      <c r="AX86" s="8">
        <f>[5]AVAILABILITY!AA84</f>
        <v>1131</v>
      </c>
      <c r="AY86" s="8">
        <f t="shared" si="63"/>
        <v>1131</v>
      </c>
      <c r="AZ86" s="8">
        <f>[5]AVAILABILITY!AB84</f>
        <v>1131</v>
      </c>
      <c r="BA86" s="8">
        <f t="shared" si="53"/>
        <v>1131</v>
      </c>
      <c r="BB86" s="8">
        <f>[5]AVAILABILITY!AC84</f>
        <v>1131</v>
      </c>
      <c r="BC86" s="8">
        <f t="shared" si="54"/>
        <v>1131</v>
      </c>
      <c r="BD86" s="8">
        <f>[5]AVAILABILITY!AD84</f>
        <v>1131</v>
      </c>
      <c r="BE86" s="8">
        <f t="shared" si="55"/>
        <v>1131</v>
      </c>
      <c r="BF86" s="8">
        <f>[5]AVAILABILITY!AE84</f>
        <v>1131</v>
      </c>
      <c r="BG86" s="8">
        <f t="shared" si="56"/>
        <v>1131</v>
      </c>
      <c r="BH86" s="8">
        <f>[5]AVAILABILITY!AF84</f>
        <v>0</v>
      </c>
      <c r="BI86" s="8">
        <f t="shared" si="57"/>
        <v>0</v>
      </c>
      <c r="BJ86" s="8">
        <f>[5]AVAILABILITY!AG84</f>
        <v>0</v>
      </c>
      <c r="BK86" s="8">
        <f t="shared" si="58"/>
        <v>0</v>
      </c>
      <c r="BL86" s="8">
        <f>[5]AVAILABILITY!AH84</f>
        <v>0</v>
      </c>
      <c r="BM86" s="8">
        <f t="shared" si="59"/>
        <v>0</v>
      </c>
    </row>
    <row r="87" spans="1:65" ht="23.25">
      <c r="A87" s="6">
        <v>83</v>
      </c>
      <c r="B87" s="7">
        <v>0.85416666666666663</v>
      </c>
      <c r="C87" s="7">
        <v>0.86458333333333337</v>
      </c>
      <c r="D87" s="8">
        <f>[5]AVAILABILITY!D85</f>
        <v>1131</v>
      </c>
      <c r="E87" s="8">
        <f t="shared" si="39"/>
        <v>1131</v>
      </c>
      <c r="F87" s="8">
        <f>[5]AVAILABILITY!E85</f>
        <v>1131</v>
      </c>
      <c r="G87" s="8">
        <f t="shared" si="39"/>
        <v>1131</v>
      </c>
      <c r="H87" s="8">
        <f>[5]AVAILABILITY!F85</f>
        <v>1131</v>
      </c>
      <c r="I87" s="8">
        <f t="shared" si="61"/>
        <v>1131</v>
      </c>
      <c r="J87" s="8">
        <f>[5]AVAILABILITY!G85</f>
        <v>910</v>
      </c>
      <c r="K87" s="8">
        <f t="shared" si="40"/>
        <v>910</v>
      </c>
      <c r="L87" s="8">
        <f>[5]AVAILABILITY!H85</f>
        <v>1035</v>
      </c>
      <c r="M87" s="8">
        <f t="shared" si="41"/>
        <v>1035</v>
      </c>
      <c r="N87" s="8">
        <f>[5]AVAILABILITY!I85</f>
        <v>1131</v>
      </c>
      <c r="O87" s="8">
        <f t="shared" si="64"/>
        <v>1131</v>
      </c>
      <c r="P87" s="8">
        <f>[5]AVAILABILITY!J85</f>
        <v>1131</v>
      </c>
      <c r="Q87" s="8">
        <f t="shared" si="35"/>
        <v>1131</v>
      </c>
      <c r="R87" s="8">
        <f>[5]AVAILABILITY!K85</f>
        <v>565.5</v>
      </c>
      <c r="S87" s="8">
        <f t="shared" si="60"/>
        <v>565.5</v>
      </c>
      <c r="T87" s="8">
        <f>[5]AVAILABILITY!L85</f>
        <v>629.5</v>
      </c>
      <c r="U87" s="8">
        <f t="shared" si="65"/>
        <v>629.5</v>
      </c>
      <c r="V87" s="8">
        <f>[5]AVAILABILITY!M85</f>
        <v>1131</v>
      </c>
      <c r="W87" s="8">
        <f t="shared" si="42"/>
        <v>1131</v>
      </c>
      <c r="X87" s="8">
        <f>[5]AVAILABILITY!N85</f>
        <v>1131</v>
      </c>
      <c r="Y87" s="8">
        <f t="shared" si="43"/>
        <v>1131</v>
      </c>
      <c r="Z87" s="8">
        <f>[5]AVAILABILITY!O85</f>
        <v>1131</v>
      </c>
      <c r="AA87" s="8">
        <f t="shared" si="44"/>
        <v>1131</v>
      </c>
      <c r="AB87" s="8">
        <f>[5]AVAILABILITY!P85</f>
        <v>1131</v>
      </c>
      <c r="AC87" s="8">
        <f t="shared" si="45"/>
        <v>1131</v>
      </c>
      <c r="AD87" s="8">
        <f>[5]AVAILABILITY!Q85</f>
        <v>1131</v>
      </c>
      <c r="AE87" s="8">
        <f t="shared" si="46"/>
        <v>1131</v>
      </c>
      <c r="AF87" s="8">
        <f>[5]AVAILABILITY!R85</f>
        <v>1131</v>
      </c>
      <c r="AG87" s="8">
        <f t="shared" si="36"/>
        <v>1131</v>
      </c>
      <c r="AH87" s="8">
        <f>[5]AVAILABILITY!S85</f>
        <v>1131</v>
      </c>
      <c r="AI87" s="8">
        <f t="shared" si="62"/>
        <v>1131</v>
      </c>
      <c r="AJ87" s="8">
        <f>[5]AVAILABILITY!T85</f>
        <v>1131</v>
      </c>
      <c r="AK87" s="8">
        <f t="shared" si="47"/>
        <v>1131</v>
      </c>
      <c r="AL87" s="8">
        <f>[5]AVAILABILITY!U85</f>
        <v>1131</v>
      </c>
      <c r="AM87" s="8">
        <f t="shared" si="48"/>
        <v>1131</v>
      </c>
      <c r="AN87" s="8">
        <f>[5]AVAILABILITY!V85</f>
        <v>1131</v>
      </c>
      <c r="AO87" s="8">
        <f t="shared" si="49"/>
        <v>1131</v>
      </c>
      <c r="AP87" s="8">
        <f>[5]AVAILABILITY!W85</f>
        <v>1131</v>
      </c>
      <c r="AQ87" s="8">
        <f t="shared" si="50"/>
        <v>1131</v>
      </c>
      <c r="AR87" s="8">
        <f>[5]AVAILABILITY!X85</f>
        <v>1131</v>
      </c>
      <c r="AS87" s="8">
        <f t="shared" si="51"/>
        <v>1131</v>
      </c>
      <c r="AT87" s="8">
        <f>[5]AVAILABILITY!Y85</f>
        <v>1131</v>
      </c>
      <c r="AU87" s="8">
        <f t="shared" si="52"/>
        <v>1131</v>
      </c>
      <c r="AV87" s="8">
        <f>[5]AVAILABILITY!Z85</f>
        <v>1131</v>
      </c>
      <c r="AW87" s="8">
        <f t="shared" si="66"/>
        <v>1131</v>
      </c>
      <c r="AX87" s="8">
        <f>[5]AVAILABILITY!AA85</f>
        <v>1131</v>
      </c>
      <c r="AY87" s="8">
        <f t="shared" si="63"/>
        <v>1131</v>
      </c>
      <c r="AZ87" s="8">
        <f>[5]AVAILABILITY!AB85</f>
        <v>1131</v>
      </c>
      <c r="BA87" s="8">
        <f t="shared" si="53"/>
        <v>1131</v>
      </c>
      <c r="BB87" s="8">
        <f>[5]AVAILABILITY!AC85</f>
        <v>1131</v>
      </c>
      <c r="BC87" s="8">
        <f t="shared" si="54"/>
        <v>1131</v>
      </c>
      <c r="BD87" s="8">
        <f>[5]AVAILABILITY!AD85</f>
        <v>1131</v>
      </c>
      <c r="BE87" s="8">
        <f t="shared" si="55"/>
        <v>1131</v>
      </c>
      <c r="BF87" s="8">
        <f>[5]AVAILABILITY!AE85</f>
        <v>1131</v>
      </c>
      <c r="BG87" s="8">
        <f t="shared" si="56"/>
        <v>1131</v>
      </c>
      <c r="BH87" s="8">
        <f>[5]AVAILABILITY!AF85</f>
        <v>0</v>
      </c>
      <c r="BI87" s="8">
        <f t="shared" si="57"/>
        <v>0</v>
      </c>
      <c r="BJ87" s="8">
        <f>[5]AVAILABILITY!AG85</f>
        <v>0</v>
      </c>
      <c r="BK87" s="8">
        <f t="shared" si="58"/>
        <v>0</v>
      </c>
      <c r="BL87" s="8">
        <f>[5]AVAILABILITY!AH85</f>
        <v>0</v>
      </c>
      <c r="BM87" s="8">
        <f t="shared" si="59"/>
        <v>0</v>
      </c>
    </row>
    <row r="88" spans="1:65" ht="23.25">
      <c r="A88" s="6">
        <v>84</v>
      </c>
      <c r="B88" s="7">
        <v>0.86458333333333337</v>
      </c>
      <c r="C88" s="7">
        <v>0.875</v>
      </c>
      <c r="D88" s="8">
        <f>[5]AVAILABILITY!D86</f>
        <v>1131</v>
      </c>
      <c r="E88" s="8">
        <f t="shared" si="39"/>
        <v>1131</v>
      </c>
      <c r="F88" s="8">
        <f>[5]AVAILABILITY!E86</f>
        <v>1131</v>
      </c>
      <c r="G88" s="8">
        <f t="shared" si="39"/>
        <v>1131</v>
      </c>
      <c r="H88" s="8">
        <f>[5]AVAILABILITY!F86</f>
        <v>1131</v>
      </c>
      <c r="I88" s="8">
        <f t="shared" si="61"/>
        <v>1131</v>
      </c>
      <c r="J88" s="8">
        <f>[5]AVAILABILITY!G86</f>
        <v>910</v>
      </c>
      <c r="K88" s="8">
        <f t="shared" si="40"/>
        <v>910</v>
      </c>
      <c r="L88" s="8">
        <f>[5]AVAILABILITY!H86</f>
        <v>1035</v>
      </c>
      <c r="M88" s="8">
        <f t="shared" si="41"/>
        <v>1035</v>
      </c>
      <c r="N88" s="8">
        <f>[5]AVAILABILITY!I86</f>
        <v>1131</v>
      </c>
      <c r="O88" s="8">
        <f t="shared" si="64"/>
        <v>1131</v>
      </c>
      <c r="P88" s="8">
        <f>[5]AVAILABILITY!J86</f>
        <v>1131</v>
      </c>
      <c r="Q88" s="8">
        <f t="shared" si="35"/>
        <v>1131</v>
      </c>
      <c r="R88" s="8">
        <f>[5]AVAILABILITY!K86</f>
        <v>565.5</v>
      </c>
      <c r="S88" s="8">
        <f t="shared" si="60"/>
        <v>565.5</v>
      </c>
      <c r="T88" s="8">
        <f>[5]AVAILABILITY!L86</f>
        <v>689.5</v>
      </c>
      <c r="U88" s="8">
        <f t="shared" si="65"/>
        <v>689.5</v>
      </c>
      <c r="V88" s="8">
        <f>[5]AVAILABILITY!M86</f>
        <v>1131</v>
      </c>
      <c r="W88" s="8">
        <f t="shared" si="42"/>
        <v>1131</v>
      </c>
      <c r="X88" s="8">
        <f>[5]AVAILABILITY!N86</f>
        <v>1131</v>
      </c>
      <c r="Y88" s="8">
        <f t="shared" si="43"/>
        <v>1131</v>
      </c>
      <c r="Z88" s="8">
        <f>[5]AVAILABILITY!O86</f>
        <v>1131</v>
      </c>
      <c r="AA88" s="8">
        <f t="shared" si="44"/>
        <v>1131</v>
      </c>
      <c r="AB88" s="8">
        <f>[5]AVAILABILITY!P86</f>
        <v>1131</v>
      </c>
      <c r="AC88" s="8">
        <f t="shared" si="45"/>
        <v>1131</v>
      </c>
      <c r="AD88" s="8">
        <f>[5]AVAILABILITY!Q86</f>
        <v>1131</v>
      </c>
      <c r="AE88" s="8">
        <f t="shared" si="46"/>
        <v>1131</v>
      </c>
      <c r="AF88" s="8">
        <f>[5]AVAILABILITY!R86</f>
        <v>1131</v>
      </c>
      <c r="AG88" s="8">
        <f t="shared" si="36"/>
        <v>1131</v>
      </c>
      <c r="AH88" s="8">
        <f>[5]AVAILABILITY!S86</f>
        <v>1131</v>
      </c>
      <c r="AI88" s="8">
        <f t="shared" si="62"/>
        <v>1131</v>
      </c>
      <c r="AJ88" s="8">
        <f>[5]AVAILABILITY!T86</f>
        <v>1131</v>
      </c>
      <c r="AK88" s="8">
        <f t="shared" si="47"/>
        <v>1131</v>
      </c>
      <c r="AL88" s="8">
        <f>[5]AVAILABILITY!U86</f>
        <v>1131</v>
      </c>
      <c r="AM88" s="8">
        <f t="shared" si="48"/>
        <v>1131</v>
      </c>
      <c r="AN88" s="8">
        <f>[5]AVAILABILITY!V86</f>
        <v>1131</v>
      </c>
      <c r="AO88" s="8">
        <f t="shared" si="49"/>
        <v>1131</v>
      </c>
      <c r="AP88" s="8">
        <f>[5]AVAILABILITY!W86</f>
        <v>1131</v>
      </c>
      <c r="AQ88" s="8">
        <f t="shared" si="50"/>
        <v>1131</v>
      </c>
      <c r="AR88" s="8">
        <f>[5]AVAILABILITY!X86</f>
        <v>1131</v>
      </c>
      <c r="AS88" s="8">
        <f t="shared" si="51"/>
        <v>1131</v>
      </c>
      <c r="AT88" s="8">
        <f>[5]AVAILABILITY!Y86</f>
        <v>1131</v>
      </c>
      <c r="AU88" s="8">
        <f t="shared" si="52"/>
        <v>1131</v>
      </c>
      <c r="AV88" s="8">
        <f>[5]AVAILABILITY!Z86</f>
        <v>1131</v>
      </c>
      <c r="AW88" s="8">
        <f t="shared" si="66"/>
        <v>1131</v>
      </c>
      <c r="AX88" s="8">
        <f>[5]AVAILABILITY!AA86</f>
        <v>1131</v>
      </c>
      <c r="AY88" s="8">
        <f t="shared" si="63"/>
        <v>1131</v>
      </c>
      <c r="AZ88" s="8">
        <f>[5]AVAILABILITY!AB86</f>
        <v>1131</v>
      </c>
      <c r="BA88" s="8">
        <f t="shared" si="53"/>
        <v>1131</v>
      </c>
      <c r="BB88" s="8">
        <f>[5]AVAILABILITY!AC86</f>
        <v>1131</v>
      </c>
      <c r="BC88" s="8">
        <f t="shared" si="54"/>
        <v>1131</v>
      </c>
      <c r="BD88" s="8">
        <f>[5]AVAILABILITY!AD86</f>
        <v>1131</v>
      </c>
      <c r="BE88" s="8">
        <f t="shared" si="55"/>
        <v>1131</v>
      </c>
      <c r="BF88" s="8">
        <f>[5]AVAILABILITY!AE86</f>
        <v>1131</v>
      </c>
      <c r="BG88" s="8">
        <f t="shared" si="56"/>
        <v>1131</v>
      </c>
      <c r="BH88" s="8">
        <f>[5]AVAILABILITY!AF86</f>
        <v>0</v>
      </c>
      <c r="BI88" s="8">
        <f t="shared" si="57"/>
        <v>0</v>
      </c>
      <c r="BJ88" s="8">
        <f>[5]AVAILABILITY!AG86</f>
        <v>0</v>
      </c>
      <c r="BK88" s="8">
        <f t="shared" si="58"/>
        <v>0</v>
      </c>
      <c r="BL88" s="8">
        <f>[5]AVAILABILITY!AH86</f>
        <v>0</v>
      </c>
      <c r="BM88" s="8">
        <f t="shared" si="59"/>
        <v>0</v>
      </c>
    </row>
    <row r="89" spans="1:65" ht="23.25">
      <c r="A89" s="6">
        <v>85</v>
      </c>
      <c r="B89" s="7">
        <v>0.875</v>
      </c>
      <c r="C89" s="7">
        <v>0.88541666666666663</v>
      </c>
      <c r="D89" s="8">
        <f>[5]AVAILABILITY!D87</f>
        <v>1131</v>
      </c>
      <c r="E89" s="8">
        <f t="shared" si="39"/>
        <v>1131</v>
      </c>
      <c r="F89" s="8">
        <f>[5]AVAILABILITY!E87</f>
        <v>1131</v>
      </c>
      <c r="G89" s="8">
        <f t="shared" si="39"/>
        <v>1131</v>
      </c>
      <c r="H89" s="8">
        <f>[5]AVAILABILITY!F87</f>
        <v>1131</v>
      </c>
      <c r="I89" s="8">
        <f t="shared" si="61"/>
        <v>1131</v>
      </c>
      <c r="J89" s="8">
        <f>[5]AVAILABILITY!G87</f>
        <v>910</v>
      </c>
      <c r="K89" s="8">
        <f t="shared" si="40"/>
        <v>910</v>
      </c>
      <c r="L89" s="8">
        <f>[5]AVAILABILITY!H87</f>
        <v>1035</v>
      </c>
      <c r="M89" s="8">
        <f t="shared" si="41"/>
        <v>1035</v>
      </c>
      <c r="N89" s="8">
        <f>[5]AVAILABILITY!I87</f>
        <v>1131</v>
      </c>
      <c r="O89" s="8">
        <f t="shared" si="64"/>
        <v>1131</v>
      </c>
      <c r="P89" s="8">
        <f>[5]AVAILABILITY!J87</f>
        <v>1131</v>
      </c>
      <c r="Q89" s="8">
        <f t="shared" si="35"/>
        <v>1131</v>
      </c>
      <c r="R89" s="8">
        <f>[5]AVAILABILITY!K87</f>
        <v>565.5</v>
      </c>
      <c r="S89" s="8">
        <f t="shared" si="60"/>
        <v>565.5</v>
      </c>
      <c r="T89" s="8">
        <f>[5]AVAILABILITY!L87</f>
        <v>692.5</v>
      </c>
      <c r="U89" s="8">
        <f t="shared" si="65"/>
        <v>692.5</v>
      </c>
      <c r="V89" s="8">
        <f>[5]AVAILABILITY!M87</f>
        <v>1131</v>
      </c>
      <c r="W89" s="8">
        <f t="shared" si="42"/>
        <v>1131</v>
      </c>
      <c r="X89" s="8">
        <f>[5]AVAILABILITY!N87</f>
        <v>1131</v>
      </c>
      <c r="Y89" s="8">
        <f t="shared" si="43"/>
        <v>1131</v>
      </c>
      <c r="Z89" s="8">
        <f>[5]AVAILABILITY!O87</f>
        <v>1131</v>
      </c>
      <c r="AA89" s="8">
        <f t="shared" si="44"/>
        <v>1131</v>
      </c>
      <c r="AB89" s="8">
        <f>[5]AVAILABILITY!P87</f>
        <v>1131</v>
      </c>
      <c r="AC89" s="8">
        <f t="shared" si="45"/>
        <v>1131</v>
      </c>
      <c r="AD89" s="8">
        <f>[5]AVAILABILITY!Q87</f>
        <v>1131</v>
      </c>
      <c r="AE89" s="8">
        <f t="shared" si="46"/>
        <v>1131</v>
      </c>
      <c r="AF89" s="8">
        <f>[5]AVAILABILITY!R87</f>
        <v>1131</v>
      </c>
      <c r="AG89" s="8">
        <f t="shared" si="36"/>
        <v>1131</v>
      </c>
      <c r="AH89" s="8">
        <f>[5]AVAILABILITY!S87</f>
        <v>1131</v>
      </c>
      <c r="AI89" s="8">
        <f t="shared" si="62"/>
        <v>1131</v>
      </c>
      <c r="AJ89" s="8">
        <f>[5]AVAILABILITY!T87</f>
        <v>1131</v>
      </c>
      <c r="AK89" s="8">
        <f t="shared" si="47"/>
        <v>1131</v>
      </c>
      <c r="AL89" s="8">
        <f>[5]AVAILABILITY!U87</f>
        <v>1131</v>
      </c>
      <c r="AM89" s="8">
        <f t="shared" si="48"/>
        <v>1131</v>
      </c>
      <c r="AN89" s="8">
        <f>[5]AVAILABILITY!V87</f>
        <v>1131</v>
      </c>
      <c r="AO89" s="8">
        <f t="shared" si="49"/>
        <v>1131</v>
      </c>
      <c r="AP89" s="8">
        <f>[5]AVAILABILITY!W87</f>
        <v>1131</v>
      </c>
      <c r="AQ89" s="8">
        <f t="shared" si="50"/>
        <v>1131</v>
      </c>
      <c r="AR89" s="8">
        <f>[5]AVAILABILITY!X87</f>
        <v>1131</v>
      </c>
      <c r="AS89" s="8">
        <f t="shared" si="51"/>
        <v>1131</v>
      </c>
      <c r="AT89" s="8">
        <f>[5]AVAILABILITY!Y87</f>
        <v>1131</v>
      </c>
      <c r="AU89" s="8">
        <f t="shared" si="52"/>
        <v>1131</v>
      </c>
      <c r="AV89" s="8">
        <f>[5]AVAILABILITY!Z87</f>
        <v>1131</v>
      </c>
      <c r="AW89" s="8">
        <f t="shared" si="66"/>
        <v>1131</v>
      </c>
      <c r="AX89" s="8">
        <f>[5]AVAILABILITY!AA87</f>
        <v>1131</v>
      </c>
      <c r="AY89" s="8">
        <f t="shared" si="63"/>
        <v>1131</v>
      </c>
      <c r="AZ89" s="8">
        <f>[5]AVAILABILITY!AB87</f>
        <v>1131</v>
      </c>
      <c r="BA89" s="8">
        <f t="shared" si="53"/>
        <v>1131</v>
      </c>
      <c r="BB89" s="8">
        <f>[5]AVAILABILITY!AC87</f>
        <v>1131</v>
      </c>
      <c r="BC89" s="8">
        <f t="shared" si="54"/>
        <v>1131</v>
      </c>
      <c r="BD89" s="8">
        <f>[5]AVAILABILITY!AD87</f>
        <v>1131</v>
      </c>
      <c r="BE89" s="8">
        <f t="shared" si="55"/>
        <v>1131</v>
      </c>
      <c r="BF89" s="8">
        <f>[5]AVAILABILITY!AE87</f>
        <v>1131</v>
      </c>
      <c r="BG89" s="8">
        <f t="shared" si="56"/>
        <v>1131</v>
      </c>
      <c r="BH89" s="8">
        <f>[5]AVAILABILITY!AF87</f>
        <v>0</v>
      </c>
      <c r="BI89" s="8">
        <f t="shared" si="57"/>
        <v>0</v>
      </c>
      <c r="BJ89" s="8">
        <f>[5]AVAILABILITY!AG87</f>
        <v>0</v>
      </c>
      <c r="BK89" s="8">
        <f t="shared" si="58"/>
        <v>0</v>
      </c>
      <c r="BL89" s="8">
        <f>[5]AVAILABILITY!AH87</f>
        <v>0</v>
      </c>
      <c r="BM89" s="8">
        <f t="shared" si="59"/>
        <v>0</v>
      </c>
    </row>
    <row r="90" spans="1:65" ht="23.25">
      <c r="A90" s="6">
        <v>86</v>
      </c>
      <c r="B90" s="7">
        <v>0.88541666666666663</v>
      </c>
      <c r="C90" s="7">
        <v>0.89583333333333337</v>
      </c>
      <c r="D90" s="8">
        <f>[5]AVAILABILITY!D88</f>
        <v>1131</v>
      </c>
      <c r="E90" s="8">
        <f t="shared" si="39"/>
        <v>1131</v>
      </c>
      <c r="F90" s="8">
        <f>[5]AVAILABILITY!E88</f>
        <v>1131</v>
      </c>
      <c r="G90" s="8">
        <f t="shared" si="39"/>
        <v>1131</v>
      </c>
      <c r="H90" s="8">
        <f>[5]AVAILABILITY!F88</f>
        <v>1131</v>
      </c>
      <c r="I90" s="8">
        <f t="shared" si="61"/>
        <v>1131</v>
      </c>
      <c r="J90" s="8">
        <f>[5]AVAILABILITY!G88</f>
        <v>910</v>
      </c>
      <c r="K90" s="8">
        <f t="shared" si="40"/>
        <v>910</v>
      </c>
      <c r="L90" s="8">
        <f>[5]AVAILABILITY!H88</f>
        <v>1035</v>
      </c>
      <c r="M90" s="8">
        <f t="shared" si="41"/>
        <v>1035</v>
      </c>
      <c r="N90" s="8">
        <f>[5]AVAILABILITY!I88</f>
        <v>1131</v>
      </c>
      <c r="O90" s="8">
        <f t="shared" si="64"/>
        <v>1131</v>
      </c>
      <c r="P90" s="8">
        <f>[5]AVAILABILITY!J88</f>
        <v>1131</v>
      </c>
      <c r="Q90" s="8">
        <f t="shared" si="35"/>
        <v>1131</v>
      </c>
      <c r="R90" s="8">
        <f>[5]AVAILABILITY!K88</f>
        <v>565.5</v>
      </c>
      <c r="S90" s="8">
        <f t="shared" si="60"/>
        <v>565.5</v>
      </c>
      <c r="T90" s="8">
        <f>[5]AVAILABILITY!L88</f>
        <v>724.5</v>
      </c>
      <c r="U90" s="8">
        <f t="shared" si="65"/>
        <v>724.5</v>
      </c>
      <c r="V90" s="8">
        <f>[5]AVAILABILITY!M88</f>
        <v>1131</v>
      </c>
      <c r="W90" s="8">
        <f t="shared" si="42"/>
        <v>1131</v>
      </c>
      <c r="X90" s="8">
        <f>[5]AVAILABILITY!N88</f>
        <v>1131</v>
      </c>
      <c r="Y90" s="8">
        <f t="shared" si="43"/>
        <v>1131</v>
      </c>
      <c r="Z90" s="8">
        <f>[5]AVAILABILITY!O88</f>
        <v>1131</v>
      </c>
      <c r="AA90" s="8">
        <f t="shared" si="44"/>
        <v>1131</v>
      </c>
      <c r="AB90" s="8">
        <f>[5]AVAILABILITY!P88</f>
        <v>1131</v>
      </c>
      <c r="AC90" s="8">
        <f t="shared" si="45"/>
        <v>1131</v>
      </c>
      <c r="AD90" s="8">
        <f>[5]AVAILABILITY!Q88</f>
        <v>1131</v>
      </c>
      <c r="AE90" s="8">
        <f t="shared" si="46"/>
        <v>1131</v>
      </c>
      <c r="AF90" s="8">
        <f>[5]AVAILABILITY!R88</f>
        <v>1131</v>
      </c>
      <c r="AG90" s="8">
        <f t="shared" si="36"/>
        <v>1131</v>
      </c>
      <c r="AH90" s="8">
        <f>[5]AVAILABILITY!S88</f>
        <v>1131</v>
      </c>
      <c r="AI90" s="8">
        <f t="shared" si="62"/>
        <v>1131</v>
      </c>
      <c r="AJ90" s="8">
        <f>[5]AVAILABILITY!T88</f>
        <v>1131</v>
      </c>
      <c r="AK90" s="8">
        <f t="shared" si="47"/>
        <v>1131</v>
      </c>
      <c r="AL90" s="8">
        <f>[5]AVAILABILITY!U88</f>
        <v>1131</v>
      </c>
      <c r="AM90" s="8">
        <f t="shared" si="48"/>
        <v>1131</v>
      </c>
      <c r="AN90" s="8">
        <f>[5]AVAILABILITY!V88</f>
        <v>1131</v>
      </c>
      <c r="AO90" s="8">
        <f t="shared" si="49"/>
        <v>1131</v>
      </c>
      <c r="AP90" s="8">
        <f>[5]AVAILABILITY!W88</f>
        <v>1131</v>
      </c>
      <c r="AQ90" s="8">
        <f t="shared" si="50"/>
        <v>1131</v>
      </c>
      <c r="AR90" s="8">
        <f>[5]AVAILABILITY!X88</f>
        <v>1131</v>
      </c>
      <c r="AS90" s="8">
        <f t="shared" si="51"/>
        <v>1131</v>
      </c>
      <c r="AT90" s="8">
        <f>[5]AVAILABILITY!Y88</f>
        <v>1131</v>
      </c>
      <c r="AU90" s="8">
        <f t="shared" si="52"/>
        <v>1131</v>
      </c>
      <c r="AV90" s="8">
        <f>[5]AVAILABILITY!Z88</f>
        <v>1131</v>
      </c>
      <c r="AW90" s="8">
        <f t="shared" si="66"/>
        <v>1131</v>
      </c>
      <c r="AX90" s="8">
        <f>[5]AVAILABILITY!AA88</f>
        <v>1131</v>
      </c>
      <c r="AY90" s="8">
        <f t="shared" si="63"/>
        <v>1131</v>
      </c>
      <c r="AZ90" s="8">
        <f>[5]AVAILABILITY!AB88</f>
        <v>1131</v>
      </c>
      <c r="BA90" s="8">
        <f t="shared" si="53"/>
        <v>1131</v>
      </c>
      <c r="BB90" s="8">
        <f>[5]AVAILABILITY!AC88</f>
        <v>1131</v>
      </c>
      <c r="BC90" s="8">
        <f t="shared" si="54"/>
        <v>1131</v>
      </c>
      <c r="BD90" s="8">
        <f>[5]AVAILABILITY!AD88</f>
        <v>1131</v>
      </c>
      <c r="BE90" s="8">
        <f t="shared" si="55"/>
        <v>1131</v>
      </c>
      <c r="BF90" s="8">
        <f>[5]AVAILABILITY!AE88</f>
        <v>1131</v>
      </c>
      <c r="BG90" s="8">
        <f t="shared" si="56"/>
        <v>1131</v>
      </c>
      <c r="BH90" s="8">
        <f>[5]AVAILABILITY!AF88</f>
        <v>0</v>
      </c>
      <c r="BI90" s="8">
        <f t="shared" si="57"/>
        <v>0</v>
      </c>
      <c r="BJ90" s="8">
        <f>[5]AVAILABILITY!AG88</f>
        <v>0</v>
      </c>
      <c r="BK90" s="8">
        <f t="shared" si="58"/>
        <v>0</v>
      </c>
      <c r="BL90" s="8">
        <f>[5]AVAILABILITY!AH88</f>
        <v>0</v>
      </c>
      <c r="BM90" s="8">
        <f t="shared" si="59"/>
        <v>0</v>
      </c>
    </row>
    <row r="91" spans="1:65" ht="23.25">
      <c r="A91" s="6">
        <v>87</v>
      </c>
      <c r="B91" s="7">
        <v>0.89583333333333337</v>
      </c>
      <c r="C91" s="7">
        <v>0.90625</v>
      </c>
      <c r="D91" s="8">
        <f>[5]AVAILABILITY!D89</f>
        <v>1131</v>
      </c>
      <c r="E91" s="8">
        <f t="shared" si="39"/>
        <v>1131</v>
      </c>
      <c r="F91" s="8">
        <f>[5]AVAILABILITY!E89</f>
        <v>1131</v>
      </c>
      <c r="G91" s="8">
        <f t="shared" si="39"/>
        <v>1131</v>
      </c>
      <c r="H91" s="8">
        <f>[5]AVAILABILITY!F89</f>
        <v>1131</v>
      </c>
      <c r="I91" s="8">
        <f t="shared" si="61"/>
        <v>1131</v>
      </c>
      <c r="J91" s="8">
        <f>[5]AVAILABILITY!G89</f>
        <v>910</v>
      </c>
      <c r="K91" s="8">
        <f t="shared" si="40"/>
        <v>910</v>
      </c>
      <c r="L91" s="8">
        <f>[5]AVAILABILITY!H89</f>
        <v>1035</v>
      </c>
      <c r="M91" s="8">
        <f t="shared" si="41"/>
        <v>1035</v>
      </c>
      <c r="N91" s="8">
        <f>[5]AVAILABILITY!I89</f>
        <v>1131</v>
      </c>
      <c r="O91" s="8">
        <f t="shared" si="64"/>
        <v>1131</v>
      </c>
      <c r="P91" s="8">
        <f>[5]AVAILABILITY!J89</f>
        <v>1131</v>
      </c>
      <c r="Q91" s="8">
        <f t="shared" si="35"/>
        <v>1131</v>
      </c>
      <c r="R91" s="8">
        <f>[5]AVAILABILITY!K89</f>
        <v>565.5</v>
      </c>
      <c r="S91" s="8">
        <f t="shared" si="60"/>
        <v>565.5</v>
      </c>
      <c r="T91" s="8">
        <f>[5]AVAILABILITY!L89</f>
        <v>802.5</v>
      </c>
      <c r="U91" s="8">
        <f t="shared" si="65"/>
        <v>802.5</v>
      </c>
      <c r="V91" s="8">
        <f>[5]AVAILABILITY!M89</f>
        <v>1131</v>
      </c>
      <c r="W91" s="8">
        <f t="shared" si="42"/>
        <v>1131</v>
      </c>
      <c r="X91" s="8">
        <f>[5]AVAILABILITY!N89</f>
        <v>1131</v>
      </c>
      <c r="Y91" s="8">
        <f t="shared" si="43"/>
        <v>1131</v>
      </c>
      <c r="Z91" s="8">
        <f>[5]AVAILABILITY!O89</f>
        <v>1131</v>
      </c>
      <c r="AA91" s="8">
        <f t="shared" si="44"/>
        <v>1131</v>
      </c>
      <c r="AB91" s="8">
        <f>[5]AVAILABILITY!P89</f>
        <v>1131</v>
      </c>
      <c r="AC91" s="8">
        <f t="shared" si="45"/>
        <v>1131</v>
      </c>
      <c r="AD91" s="8">
        <f>[5]AVAILABILITY!Q89</f>
        <v>1131</v>
      </c>
      <c r="AE91" s="8">
        <f t="shared" si="46"/>
        <v>1131</v>
      </c>
      <c r="AF91" s="8">
        <f>[5]AVAILABILITY!R89</f>
        <v>1131</v>
      </c>
      <c r="AG91" s="8">
        <f t="shared" si="36"/>
        <v>1131</v>
      </c>
      <c r="AH91" s="8">
        <f>[5]AVAILABILITY!S89</f>
        <v>1131</v>
      </c>
      <c r="AI91" s="8">
        <f t="shared" si="62"/>
        <v>1131</v>
      </c>
      <c r="AJ91" s="8">
        <f>[5]AVAILABILITY!T89</f>
        <v>1131</v>
      </c>
      <c r="AK91" s="8">
        <f t="shared" si="47"/>
        <v>1131</v>
      </c>
      <c r="AL91" s="8">
        <f>[5]AVAILABILITY!U89</f>
        <v>1131</v>
      </c>
      <c r="AM91" s="8">
        <f t="shared" si="48"/>
        <v>1131</v>
      </c>
      <c r="AN91" s="8">
        <f>[5]AVAILABILITY!V89</f>
        <v>1131</v>
      </c>
      <c r="AO91" s="8">
        <f t="shared" si="49"/>
        <v>1131</v>
      </c>
      <c r="AP91" s="8">
        <f>[5]AVAILABILITY!W89</f>
        <v>1131</v>
      </c>
      <c r="AQ91" s="8">
        <f t="shared" si="50"/>
        <v>1131</v>
      </c>
      <c r="AR91" s="8">
        <f>[5]AVAILABILITY!X89</f>
        <v>1131</v>
      </c>
      <c r="AS91" s="8">
        <f t="shared" si="51"/>
        <v>1131</v>
      </c>
      <c r="AT91" s="8">
        <f>[5]AVAILABILITY!Y89</f>
        <v>1131</v>
      </c>
      <c r="AU91" s="8">
        <f t="shared" si="52"/>
        <v>1131</v>
      </c>
      <c r="AV91" s="8">
        <f>[5]AVAILABILITY!Z89</f>
        <v>1131</v>
      </c>
      <c r="AW91" s="8">
        <f t="shared" si="66"/>
        <v>1131</v>
      </c>
      <c r="AX91" s="8">
        <f>[5]AVAILABILITY!AA89</f>
        <v>1131</v>
      </c>
      <c r="AY91" s="8">
        <f t="shared" si="63"/>
        <v>1131</v>
      </c>
      <c r="AZ91" s="8">
        <f>[5]AVAILABILITY!AB89</f>
        <v>1131</v>
      </c>
      <c r="BA91" s="8">
        <f t="shared" si="53"/>
        <v>1131</v>
      </c>
      <c r="BB91" s="8">
        <f>[5]AVAILABILITY!AC89</f>
        <v>1131</v>
      </c>
      <c r="BC91" s="8">
        <f t="shared" si="54"/>
        <v>1131</v>
      </c>
      <c r="BD91" s="8">
        <f>[5]AVAILABILITY!AD89</f>
        <v>1131</v>
      </c>
      <c r="BE91" s="8">
        <f t="shared" si="55"/>
        <v>1131</v>
      </c>
      <c r="BF91" s="8">
        <f>[5]AVAILABILITY!AE89</f>
        <v>1131</v>
      </c>
      <c r="BG91" s="8">
        <f t="shared" si="56"/>
        <v>1131</v>
      </c>
      <c r="BH91" s="8">
        <f>[5]AVAILABILITY!AF89</f>
        <v>0</v>
      </c>
      <c r="BI91" s="8">
        <f t="shared" si="57"/>
        <v>0</v>
      </c>
      <c r="BJ91" s="8">
        <f>[5]AVAILABILITY!AG89</f>
        <v>0</v>
      </c>
      <c r="BK91" s="8">
        <f t="shared" si="58"/>
        <v>0</v>
      </c>
      <c r="BL91" s="8">
        <f>[5]AVAILABILITY!AH89</f>
        <v>0</v>
      </c>
      <c r="BM91" s="8">
        <f t="shared" si="59"/>
        <v>0</v>
      </c>
    </row>
    <row r="92" spans="1:65" ht="23.25">
      <c r="A92" s="6">
        <v>88</v>
      </c>
      <c r="B92" s="7">
        <v>0.90625</v>
      </c>
      <c r="C92" s="7">
        <v>0.91666666666666663</v>
      </c>
      <c r="D92" s="8">
        <f>[5]AVAILABILITY!D90</f>
        <v>1131</v>
      </c>
      <c r="E92" s="8">
        <f t="shared" si="39"/>
        <v>1131</v>
      </c>
      <c r="F92" s="8">
        <f>[5]AVAILABILITY!E90</f>
        <v>1131</v>
      </c>
      <c r="G92" s="8">
        <f t="shared" si="39"/>
        <v>1131</v>
      </c>
      <c r="H92" s="8">
        <f>[5]AVAILABILITY!F90</f>
        <v>1131</v>
      </c>
      <c r="I92" s="8">
        <f t="shared" si="61"/>
        <v>1131</v>
      </c>
      <c r="J92" s="8">
        <f>[5]AVAILABILITY!G90</f>
        <v>910</v>
      </c>
      <c r="K92" s="8">
        <f t="shared" si="40"/>
        <v>910</v>
      </c>
      <c r="L92" s="8">
        <f>[5]AVAILABILITY!H90</f>
        <v>1035</v>
      </c>
      <c r="M92" s="8">
        <f t="shared" si="41"/>
        <v>1035</v>
      </c>
      <c r="N92" s="8">
        <f>[5]AVAILABILITY!I90</f>
        <v>1131</v>
      </c>
      <c r="O92" s="8">
        <f t="shared" si="64"/>
        <v>1131</v>
      </c>
      <c r="P92" s="8">
        <f>[5]AVAILABILITY!J90</f>
        <v>1131</v>
      </c>
      <c r="Q92" s="8">
        <f t="shared" si="35"/>
        <v>1131</v>
      </c>
      <c r="R92" s="8">
        <f>[5]AVAILABILITY!K90</f>
        <v>565.5</v>
      </c>
      <c r="S92" s="8">
        <f t="shared" si="60"/>
        <v>565.5</v>
      </c>
      <c r="T92" s="8">
        <f>[5]AVAILABILITY!L90</f>
        <v>864.5</v>
      </c>
      <c r="U92" s="8">
        <f t="shared" si="65"/>
        <v>864.5</v>
      </c>
      <c r="V92" s="8">
        <f>[5]AVAILABILITY!M90</f>
        <v>1131</v>
      </c>
      <c r="W92" s="8">
        <f t="shared" si="42"/>
        <v>1131</v>
      </c>
      <c r="X92" s="8">
        <f>[5]AVAILABILITY!N90</f>
        <v>1131</v>
      </c>
      <c r="Y92" s="8">
        <f t="shared" si="43"/>
        <v>1131</v>
      </c>
      <c r="Z92" s="8">
        <f>[5]AVAILABILITY!O90</f>
        <v>1131</v>
      </c>
      <c r="AA92" s="8">
        <f t="shared" si="44"/>
        <v>1131</v>
      </c>
      <c r="AB92" s="8">
        <f>[5]AVAILABILITY!P90</f>
        <v>1131</v>
      </c>
      <c r="AC92" s="8">
        <f t="shared" si="45"/>
        <v>1131</v>
      </c>
      <c r="AD92" s="8">
        <f>[5]AVAILABILITY!Q90</f>
        <v>1131</v>
      </c>
      <c r="AE92" s="8">
        <f t="shared" si="46"/>
        <v>1131</v>
      </c>
      <c r="AF92" s="8">
        <f>[5]AVAILABILITY!R90</f>
        <v>1131</v>
      </c>
      <c r="AG92" s="8">
        <f t="shared" si="36"/>
        <v>1131</v>
      </c>
      <c r="AH92" s="8">
        <f>[5]AVAILABILITY!S90</f>
        <v>1131</v>
      </c>
      <c r="AI92" s="8">
        <f t="shared" si="62"/>
        <v>1131</v>
      </c>
      <c r="AJ92" s="8">
        <f>[5]AVAILABILITY!T90</f>
        <v>1131</v>
      </c>
      <c r="AK92" s="8">
        <f t="shared" si="47"/>
        <v>1131</v>
      </c>
      <c r="AL92" s="8">
        <f>[5]AVAILABILITY!U90</f>
        <v>1131</v>
      </c>
      <c r="AM92" s="8">
        <f t="shared" si="48"/>
        <v>1131</v>
      </c>
      <c r="AN92" s="8">
        <f>[5]AVAILABILITY!V90</f>
        <v>1131</v>
      </c>
      <c r="AO92" s="8">
        <f t="shared" si="49"/>
        <v>1131</v>
      </c>
      <c r="AP92" s="8">
        <f>[5]AVAILABILITY!W90</f>
        <v>1131</v>
      </c>
      <c r="AQ92" s="8">
        <f t="shared" si="50"/>
        <v>1131</v>
      </c>
      <c r="AR92" s="8">
        <f>[5]AVAILABILITY!X90</f>
        <v>1131</v>
      </c>
      <c r="AS92" s="8">
        <f t="shared" si="51"/>
        <v>1131</v>
      </c>
      <c r="AT92" s="8">
        <f>[5]AVAILABILITY!Y90</f>
        <v>1131</v>
      </c>
      <c r="AU92" s="8">
        <f t="shared" si="52"/>
        <v>1131</v>
      </c>
      <c r="AV92" s="8">
        <f>[5]AVAILABILITY!Z90</f>
        <v>1131</v>
      </c>
      <c r="AW92" s="8">
        <f t="shared" si="66"/>
        <v>1131</v>
      </c>
      <c r="AX92" s="8">
        <f>[5]AVAILABILITY!AA90</f>
        <v>1131</v>
      </c>
      <c r="AY92" s="8">
        <f t="shared" si="63"/>
        <v>1131</v>
      </c>
      <c r="AZ92" s="8">
        <f>[5]AVAILABILITY!AB90</f>
        <v>1131</v>
      </c>
      <c r="BA92" s="8">
        <f t="shared" si="53"/>
        <v>1131</v>
      </c>
      <c r="BB92" s="8">
        <f>[5]AVAILABILITY!AC90</f>
        <v>1131</v>
      </c>
      <c r="BC92" s="8">
        <f t="shared" si="54"/>
        <v>1131</v>
      </c>
      <c r="BD92" s="8">
        <f>[5]AVAILABILITY!AD90</f>
        <v>1131</v>
      </c>
      <c r="BE92" s="8">
        <f t="shared" si="55"/>
        <v>1131</v>
      </c>
      <c r="BF92" s="8">
        <f>[5]AVAILABILITY!AE90</f>
        <v>1131</v>
      </c>
      <c r="BG92" s="8">
        <f t="shared" si="56"/>
        <v>1131</v>
      </c>
      <c r="BH92" s="8">
        <f>[5]AVAILABILITY!AF90</f>
        <v>0</v>
      </c>
      <c r="BI92" s="8">
        <f t="shared" si="57"/>
        <v>0</v>
      </c>
      <c r="BJ92" s="8">
        <f>[5]AVAILABILITY!AG90</f>
        <v>0</v>
      </c>
      <c r="BK92" s="8">
        <f t="shared" si="58"/>
        <v>0</v>
      </c>
      <c r="BL92" s="8">
        <f>[5]AVAILABILITY!AH90</f>
        <v>0</v>
      </c>
      <c r="BM92" s="8">
        <f t="shared" si="59"/>
        <v>0</v>
      </c>
    </row>
    <row r="93" spans="1:65" ht="23.25">
      <c r="A93" s="6">
        <v>89</v>
      </c>
      <c r="B93" s="7">
        <v>0.91666666666666663</v>
      </c>
      <c r="C93" s="7">
        <v>0.92708333333333337</v>
      </c>
      <c r="D93" s="8">
        <f>[5]AVAILABILITY!D91</f>
        <v>1131</v>
      </c>
      <c r="E93" s="8">
        <f t="shared" si="39"/>
        <v>1131</v>
      </c>
      <c r="F93" s="8">
        <f>[5]AVAILABILITY!E91</f>
        <v>1131</v>
      </c>
      <c r="G93" s="8">
        <f t="shared" si="39"/>
        <v>1131</v>
      </c>
      <c r="H93" s="8">
        <f>[5]AVAILABILITY!F91</f>
        <v>1131</v>
      </c>
      <c r="I93" s="8">
        <f t="shared" si="61"/>
        <v>1131</v>
      </c>
      <c r="J93" s="8">
        <f>[5]AVAILABILITY!G91</f>
        <v>910</v>
      </c>
      <c r="K93" s="8">
        <f t="shared" si="40"/>
        <v>910</v>
      </c>
      <c r="L93" s="8">
        <f>[5]AVAILABILITY!H91</f>
        <v>1035</v>
      </c>
      <c r="M93" s="8">
        <f t="shared" si="41"/>
        <v>1035</v>
      </c>
      <c r="N93" s="8">
        <f>[5]AVAILABILITY!I91</f>
        <v>1131</v>
      </c>
      <c r="O93" s="8">
        <f t="shared" si="64"/>
        <v>1131</v>
      </c>
      <c r="P93" s="8">
        <f>[5]AVAILABILITY!J91</f>
        <v>1131</v>
      </c>
      <c r="Q93" s="8">
        <f t="shared" si="35"/>
        <v>1131</v>
      </c>
      <c r="R93" s="8">
        <f>[5]AVAILABILITY!K91</f>
        <v>565.5</v>
      </c>
      <c r="S93" s="8">
        <f t="shared" si="60"/>
        <v>565.5</v>
      </c>
      <c r="T93" s="8">
        <f>[5]AVAILABILITY!L91</f>
        <v>903.5</v>
      </c>
      <c r="U93" s="8">
        <f t="shared" si="65"/>
        <v>903.5</v>
      </c>
      <c r="V93" s="8">
        <f>[5]AVAILABILITY!M91</f>
        <v>1131</v>
      </c>
      <c r="W93" s="8">
        <f t="shared" si="42"/>
        <v>1131</v>
      </c>
      <c r="X93" s="8">
        <f>[5]AVAILABILITY!N91</f>
        <v>1131</v>
      </c>
      <c r="Y93" s="8">
        <f t="shared" si="43"/>
        <v>1131</v>
      </c>
      <c r="Z93" s="8">
        <f>[5]AVAILABILITY!O91</f>
        <v>1131</v>
      </c>
      <c r="AA93" s="8">
        <f t="shared" si="44"/>
        <v>1131</v>
      </c>
      <c r="AB93" s="8">
        <f>[5]AVAILABILITY!P91</f>
        <v>1131</v>
      </c>
      <c r="AC93" s="8">
        <f t="shared" si="45"/>
        <v>1131</v>
      </c>
      <c r="AD93" s="8">
        <f>[5]AVAILABILITY!Q91</f>
        <v>1131</v>
      </c>
      <c r="AE93" s="8">
        <f t="shared" si="46"/>
        <v>1131</v>
      </c>
      <c r="AF93" s="8">
        <f>[5]AVAILABILITY!R91</f>
        <v>1131</v>
      </c>
      <c r="AG93" s="8">
        <f t="shared" si="36"/>
        <v>1131</v>
      </c>
      <c r="AH93" s="8">
        <f>[5]AVAILABILITY!S91</f>
        <v>1131</v>
      </c>
      <c r="AI93" s="8">
        <f t="shared" si="62"/>
        <v>1131</v>
      </c>
      <c r="AJ93" s="8">
        <f>[5]AVAILABILITY!T91</f>
        <v>1131</v>
      </c>
      <c r="AK93" s="8">
        <f t="shared" si="47"/>
        <v>1131</v>
      </c>
      <c r="AL93" s="8">
        <f>[5]AVAILABILITY!U91</f>
        <v>1131</v>
      </c>
      <c r="AM93" s="8">
        <f t="shared" si="48"/>
        <v>1131</v>
      </c>
      <c r="AN93" s="8">
        <f>[5]AVAILABILITY!V91</f>
        <v>1131</v>
      </c>
      <c r="AO93" s="8">
        <f t="shared" si="49"/>
        <v>1131</v>
      </c>
      <c r="AP93" s="8">
        <f>[5]AVAILABILITY!W91</f>
        <v>1131</v>
      </c>
      <c r="AQ93" s="8">
        <f t="shared" si="50"/>
        <v>1131</v>
      </c>
      <c r="AR93" s="8">
        <f>[5]AVAILABILITY!X91</f>
        <v>1131</v>
      </c>
      <c r="AS93" s="8">
        <f t="shared" si="51"/>
        <v>1131</v>
      </c>
      <c r="AT93" s="8">
        <f>[5]AVAILABILITY!Y91</f>
        <v>1131</v>
      </c>
      <c r="AU93" s="8">
        <f t="shared" si="52"/>
        <v>1131</v>
      </c>
      <c r="AV93" s="8">
        <f>[5]AVAILABILITY!Z91</f>
        <v>1131</v>
      </c>
      <c r="AW93" s="8">
        <f t="shared" si="66"/>
        <v>1131</v>
      </c>
      <c r="AX93" s="8">
        <f>[5]AVAILABILITY!AA91</f>
        <v>1131</v>
      </c>
      <c r="AY93" s="8">
        <f t="shared" si="63"/>
        <v>1131</v>
      </c>
      <c r="AZ93" s="8">
        <f>[5]AVAILABILITY!AB91</f>
        <v>1131</v>
      </c>
      <c r="BA93" s="8">
        <f t="shared" si="53"/>
        <v>1131</v>
      </c>
      <c r="BB93" s="8">
        <f>[5]AVAILABILITY!AC91</f>
        <v>1131</v>
      </c>
      <c r="BC93" s="8">
        <f t="shared" si="54"/>
        <v>1131</v>
      </c>
      <c r="BD93" s="8">
        <f>[5]AVAILABILITY!AD91</f>
        <v>1131</v>
      </c>
      <c r="BE93" s="8">
        <f t="shared" si="55"/>
        <v>1131</v>
      </c>
      <c r="BF93" s="8">
        <f>[5]AVAILABILITY!AE91</f>
        <v>1131</v>
      </c>
      <c r="BG93" s="8">
        <f t="shared" si="56"/>
        <v>1131</v>
      </c>
      <c r="BH93" s="8">
        <f>[5]AVAILABILITY!AF91</f>
        <v>0</v>
      </c>
      <c r="BI93" s="8">
        <f t="shared" si="57"/>
        <v>0</v>
      </c>
      <c r="BJ93" s="8">
        <f>[5]AVAILABILITY!AG91</f>
        <v>0</v>
      </c>
      <c r="BK93" s="8">
        <f t="shared" si="58"/>
        <v>0</v>
      </c>
      <c r="BL93" s="8">
        <f>[5]AVAILABILITY!AH91</f>
        <v>0</v>
      </c>
      <c r="BM93" s="8">
        <f t="shared" si="59"/>
        <v>0</v>
      </c>
    </row>
    <row r="94" spans="1:65" ht="23.25">
      <c r="A94" s="6">
        <v>90</v>
      </c>
      <c r="B94" s="7">
        <v>0.92708333333333337</v>
      </c>
      <c r="C94" s="7">
        <v>0.9375</v>
      </c>
      <c r="D94" s="8">
        <f>[5]AVAILABILITY!D92</f>
        <v>1131</v>
      </c>
      <c r="E94" s="8">
        <f t="shared" si="39"/>
        <v>1131</v>
      </c>
      <c r="F94" s="8">
        <f>[5]AVAILABILITY!E92</f>
        <v>1131</v>
      </c>
      <c r="G94" s="8">
        <f t="shared" si="39"/>
        <v>1131</v>
      </c>
      <c r="H94" s="8">
        <f>[5]AVAILABILITY!F92</f>
        <v>1131</v>
      </c>
      <c r="I94" s="8">
        <f t="shared" si="61"/>
        <v>1131</v>
      </c>
      <c r="J94" s="8">
        <f>[5]AVAILABILITY!G92</f>
        <v>910</v>
      </c>
      <c r="K94" s="8">
        <f t="shared" si="40"/>
        <v>910</v>
      </c>
      <c r="L94" s="8">
        <f>[5]AVAILABILITY!H92</f>
        <v>1035</v>
      </c>
      <c r="M94" s="8">
        <f t="shared" si="41"/>
        <v>1035</v>
      </c>
      <c r="N94" s="8">
        <f>[5]AVAILABILITY!I92</f>
        <v>1131</v>
      </c>
      <c r="O94" s="8">
        <f t="shared" si="64"/>
        <v>1131</v>
      </c>
      <c r="P94" s="8">
        <f>[5]AVAILABILITY!J92</f>
        <v>1131</v>
      </c>
      <c r="Q94" s="8">
        <f t="shared" si="35"/>
        <v>1131</v>
      </c>
      <c r="R94" s="8">
        <f>[5]AVAILABILITY!K92</f>
        <v>565.5</v>
      </c>
      <c r="S94" s="8">
        <f t="shared" si="60"/>
        <v>565.5</v>
      </c>
      <c r="T94" s="8">
        <f>[5]AVAILABILITY!L92</f>
        <v>903.5</v>
      </c>
      <c r="U94" s="8">
        <f t="shared" si="65"/>
        <v>903.5</v>
      </c>
      <c r="V94" s="8">
        <f>[5]AVAILABILITY!M92</f>
        <v>1131</v>
      </c>
      <c r="W94" s="8">
        <f t="shared" si="42"/>
        <v>1131</v>
      </c>
      <c r="X94" s="8">
        <f>[5]AVAILABILITY!N92</f>
        <v>1131</v>
      </c>
      <c r="Y94" s="8">
        <f t="shared" si="43"/>
        <v>1131</v>
      </c>
      <c r="Z94" s="8">
        <f>[5]AVAILABILITY!O92</f>
        <v>1131</v>
      </c>
      <c r="AA94" s="8">
        <f t="shared" si="44"/>
        <v>1131</v>
      </c>
      <c r="AB94" s="8">
        <f>[5]AVAILABILITY!P92</f>
        <v>1131</v>
      </c>
      <c r="AC94" s="8">
        <f t="shared" si="45"/>
        <v>1131</v>
      </c>
      <c r="AD94" s="8">
        <f>[5]AVAILABILITY!Q92</f>
        <v>1131</v>
      </c>
      <c r="AE94" s="8">
        <f t="shared" si="46"/>
        <v>1131</v>
      </c>
      <c r="AF94" s="8">
        <f>[5]AVAILABILITY!R92</f>
        <v>1131</v>
      </c>
      <c r="AG94" s="8">
        <f t="shared" si="36"/>
        <v>1131</v>
      </c>
      <c r="AH94" s="8">
        <f>[5]AVAILABILITY!S92</f>
        <v>1131</v>
      </c>
      <c r="AI94" s="8">
        <f t="shared" si="62"/>
        <v>1131</v>
      </c>
      <c r="AJ94" s="8">
        <f>[5]AVAILABILITY!T92</f>
        <v>1131</v>
      </c>
      <c r="AK94" s="8">
        <f t="shared" si="47"/>
        <v>1131</v>
      </c>
      <c r="AL94" s="8">
        <f>[5]AVAILABILITY!U92</f>
        <v>1131</v>
      </c>
      <c r="AM94" s="8">
        <f t="shared" si="48"/>
        <v>1131</v>
      </c>
      <c r="AN94" s="8">
        <f>[5]AVAILABILITY!V92</f>
        <v>1131</v>
      </c>
      <c r="AO94" s="8">
        <f t="shared" si="49"/>
        <v>1131</v>
      </c>
      <c r="AP94" s="8">
        <f>[5]AVAILABILITY!W92</f>
        <v>1131</v>
      </c>
      <c r="AQ94" s="8">
        <f t="shared" si="50"/>
        <v>1131</v>
      </c>
      <c r="AR94" s="8">
        <f>[5]AVAILABILITY!X92</f>
        <v>1131</v>
      </c>
      <c r="AS94" s="8">
        <f t="shared" si="51"/>
        <v>1131</v>
      </c>
      <c r="AT94" s="8">
        <f>[5]AVAILABILITY!Y92</f>
        <v>1131</v>
      </c>
      <c r="AU94" s="8">
        <f t="shared" si="52"/>
        <v>1131</v>
      </c>
      <c r="AV94" s="8">
        <f>[5]AVAILABILITY!Z92</f>
        <v>1131</v>
      </c>
      <c r="AW94" s="8">
        <f t="shared" si="66"/>
        <v>1131</v>
      </c>
      <c r="AX94" s="8">
        <f>[5]AVAILABILITY!AA92</f>
        <v>1131</v>
      </c>
      <c r="AY94" s="8">
        <f t="shared" si="63"/>
        <v>1131</v>
      </c>
      <c r="AZ94" s="8">
        <f>[5]AVAILABILITY!AB92</f>
        <v>1131</v>
      </c>
      <c r="BA94" s="8">
        <f t="shared" si="53"/>
        <v>1131</v>
      </c>
      <c r="BB94" s="8">
        <f>[5]AVAILABILITY!AC92</f>
        <v>1131</v>
      </c>
      <c r="BC94" s="8">
        <f t="shared" si="54"/>
        <v>1131</v>
      </c>
      <c r="BD94" s="8">
        <f>[5]AVAILABILITY!AD92</f>
        <v>1131</v>
      </c>
      <c r="BE94" s="8">
        <f t="shared" si="55"/>
        <v>1131</v>
      </c>
      <c r="BF94" s="8">
        <f>[5]AVAILABILITY!AE92</f>
        <v>1131</v>
      </c>
      <c r="BG94" s="8">
        <f t="shared" si="56"/>
        <v>1131</v>
      </c>
      <c r="BH94" s="8">
        <f>[5]AVAILABILITY!AF92</f>
        <v>0</v>
      </c>
      <c r="BI94" s="8">
        <f t="shared" si="57"/>
        <v>0</v>
      </c>
      <c r="BJ94" s="8">
        <f>[5]AVAILABILITY!AG92</f>
        <v>0</v>
      </c>
      <c r="BK94" s="8">
        <f t="shared" si="58"/>
        <v>0</v>
      </c>
      <c r="BL94" s="8">
        <f>[5]AVAILABILITY!AH92</f>
        <v>0</v>
      </c>
      <c r="BM94" s="8">
        <f t="shared" si="59"/>
        <v>0</v>
      </c>
    </row>
    <row r="95" spans="1:65" ht="23.25">
      <c r="A95" s="6">
        <v>91</v>
      </c>
      <c r="B95" s="7">
        <v>0.9375</v>
      </c>
      <c r="C95" s="7">
        <v>0.94791666666666663</v>
      </c>
      <c r="D95" s="8">
        <f>[5]AVAILABILITY!D93</f>
        <v>1131</v>
      </c>
      <c r="E95" s="8">
        <f t="shared" si="39"/>
        <v>1131</v>
      </c>
      <c r="F95" s="8">
        <f>[5]AVAILABILITY!E93</f>
        <v>1131</v>
      </c>
      <c r="G95" s="8">
        <f t="shared" si="39"/>
        <v>1131</v>
      </c>
      <c r="H95" s="8">
        <f>[5]AVAILABILITY!F93</f>
        <v>1131</v>
      </c>
      <c r="I95" s="8">
        <f t="shared" si="61"/>
        <v>1131</v>
      </c>
      <c r="J95" s="8">
        <f>[5]AVAILABILITY!G93</f>
        <v>895</v>
      </c>
      <c r="K95" s="8">
        <f t="shared" si="40"/>
        <v>895</v>
      </c>
      <c r="L95" s="8">
        <f>[5]AVAILABILITY!H93</f>
        <v>1035</v>
      </c>
      <c r="M95" s="8">
        <f t="shared" si="41"/>
        <v>1035</v>
      </c>
      <c r="N95" s="8">
        <f>[5]AVAILABILITY!I93</f>
        <v>1131</v>
      </c>
      <c r="O95" s="8">
        <f t="shared" si="64"/>
        <v>1131</v>
      </c>
      <c r="P95" s="8">
        <f>[5]AVAILABILITY!J93</f>
        <v>1131</v>
      </c>
      <c r="Q95" s="8">
        <f t="shared" si="35"/>
        <v>1131</v>
      </c>
      <c r="R95" s="8">
        <f>[5]AVAILABILITY!K93</f>
        <v>565.5</v>
      </c>
      <c r="S95" s="8">
        <f t="shared" si="60"/>
        <v>565.5</v>
      </c>
      <c r="T95" s="8">
        <f>[5]AVAILABILITY!L93</f>
        <v>927.5</v>
      </c>
      <c r="U95" s="8">
        <f t="shared" si="65"/>
        <v>927.5</v>
      </c>
      <c r="V95" s="8">
        <f>[5]AVAILABILITY!M93</f>
        <v>1131</v>
      </c>
      <c r="W95" s="8">
        <f t="shared" si="42"/>
        <v>1131</v>
      </c>
      <c r="X95" s="8">
        <f>[5]AVAILABILITY!N93</f>
        <v>1131</v>
      </c>
      <c r="Y95" s="8">
        <f t="shared" si="43"/>
        <v>1131</v>
      </c>
      <c r="Z95" s="8">
        <f>[5]AVAILABILITY!O93</f>
        <v>1131</v>
      </c>
      <c r="AA95" s="8">
        <f t="shared" si="44"/>
        <v>1131</v>
      </c>
      <c r="AB95" s="8">
        <f>[5]AVAILABILITY!P93</f>
        <v>1131</v>
      </c>
      <c r="AC95" s="8">
        <f t="shared" si="45"/>
        <v>1131</v>
      </c>
      <c r="AD95" s="8">
        <f>[5]AVAILABILITY!Q93</f>
        <v>1131</v>
      </c>
      <c r="AE95" s="8">
        <f t="shared" si="46"/>
        <v>1131</v>
      </c>
      <c r="AF95" s="8">
        <f>[5]AVAILABILITY!R93</f>
        <v>1131</v>
      </c>
      <c r="AG95" s="8">
        <f t="shared" si="36"/>
        <v>1131</v>
      </c>
      <c r="AH95" s="8">
        <f>[5]AVAILABILITY!S93</f>
        <v>1131</v>
      </c>
      <c r="AI95" s="8">
        <f t="shared" si="62"/>
        <v>1131</v>
      </c>
      <c r="AJ95" s="8">
        <f>[5]AVAILABILITY!T93</f>
        <v>1131</v>
      </c>
      <c r="AK95" s="8">
        <f t="shared" si="47"/>
        <v>1131</v>
      </c>
      <c r="AL95" s="8">
        <f>[5]AVAILABILITY!U93</f>
        <v>1131</v>
      </c>
      <c r="AM95" s="8">
        <f t="shared" si="48"/>
        <v>1131</v>
      </c>
      <c r="AN95" s="8">
        <f>[5]AVAILABILITY!V93</f>
        <v>1131</v>
      </c>
      <c r="AO95" s="8">
        <f t="shared" si="49"/>
        <v>1131</v>
      </c>
      <c r="AP95" s="8">
        <f>[5]AVAILABILITY!W93</f>
        <v>1131</v>
      </c>
      <c r="AQ95" s="8">
        <f t="shared" si="50"/>
        <v>1131</v>
      </c>
      <c r="AR95" s="8">
        <f>[5]AVAILABILITY!X93</f>
        <v>1131</v>
      </c>
      <c r="AS95" s="8">
        <f t="shared" si="51"/>
        <v>1131</v>
      </c>
      <c r="AT95" s="8">
        <f>[5]AVAILABILITY!Y93</f>
        <v>1131</v>
      </c>
      <c r="AU95" s="8">
        <f t="shared" si="52"/>
        <v>1131</v>
      </c>
      <c r="AV95" s="8">
        <f>[5]AVAILABILITY!Z93</f>
        <v>1131</v>
      </c>
      <c r="AW95" s="8">
        <f t="shared" si="66"/>
        <v>1131</v>
      </c>
      <c r="AX95" s="8">
        <f>[5]AVAILABILITY!AA93</f>
        <v>1131</v>
      </c>
      <c r="AY95" s="8">
        <f t="shared" si="63"/>
        <v>1131</v>
      </c>
      <c r="AZ95" s="8">
        <f>[5]AVAILABILITY!AB93</f>
        <v>1131</v>
      </c>
      <c r="BA95" s="8">
        <f t="shared" si="53"/>
        <v>1131</v>
      </c>
      <c r="BB95" s="8">
        <f>[5]AVAILABILITY!AC93</f>
        <v>1131</v>
      </c>
      <c r="BC95" s="8">
        <f t="shared" si="54"/>
        <v>1131</v>
      </c>
      <c r="BD95" s="8">
        <f>[5]AVAILABILITY!AD93</f>
        <v>1131</v>
      </c>
      <c r="BE95" s="8">
        <f t="shared" si="55"/>
        <v>1131</v>
      </c>
      <c r="BF95" s="8">
        <f>[5]AVAILABILITY!AE93</f>
        <v>1131</v>
      </c>
      <c r="BG95" s="8">
        <f t="shared" si="56"/>
        <v>1131</v>
      </c>
      <c r="BH95" s="8">
        <f>[5]AVAILABILITY!AF93</f>
        <v>0</v>
      </c>
      <c r="BI95" s="8">
        <f t="shared" si="57"/>
        <v>0</v>
      </c>
      <c r="BJ95" s="8">
        <f>[5]AVAILABILITY!AG93</f>
        <v>0</v>
      </c>
      <c r="BK95" s="8">
        <f t="shared" si="58"/>
        <v>0</v>
      </c>
      <c r="BL95" s="8">
        <f>[5]AVAILABILITY!AH93</f>
        <v>0</v>
      </c>
      <c r="BM95" s="8">
        <f t="shared" si="59"/>
        <v>0</v>
      </c>
    </row>
    <row r="96" spans="1:65" ht="23.25">
      <c r="A96" s="6">
        <v>92</v>
      </c>
      <c r="B96" s="7">
        <v>0.94791666666666663</v>
      </c>
      <c r="C96" s="7">
        <v>0.95833333333333337</v>
      </c>
      <c r="D96" s="8">
        <f>[5]AVAILABILITY!D94</f>
        <v>1131</v>
      </c>
      <c r="E96" s="8">
        <f>+E95-64</f>
        <v>1067</v>
      </c>
      <c r="F96" s="8">
        <f>[5]AVAILABILITY!E94</f>
        <v>1131</v>
      </c>
      <c r="G96" s="8">
        <f t="shared" si="39"/>
        <v>1131</v>
      </c>
      <c r="H96" s="8">
        <f>[5]AVAILABILITY!F94</f>
        <v>1131</v>
      </c>
      <c r="I96" s="8">
        <f t="shared" si="61"/>
        <v>1131</v>
      </c>
      <c r="J96" s="8">
        <f>[5]AVAILABILITY!G94</f>
        <v>850</v>
      </c>
      <c r="K96" s="8">
        <f t="shared" si="40"/>
        <v>850</v>
      </c>
      <c r="L96" s="8">
        <f>[5]AVAILABILITY!H94</f>
        <v>1035</v>
      </c>
      <c r="M96" s="8">
        <f t="shared" si="41"/>
        <v>1035</v>
      </c>
      <c r="N96" s="8">
        <f>[5]AVAILABILITY!I94</f>
        <v>1131</v>
      </c>
      <c r="O96" s="8">
        <f t="shared" si="64"/>
        <v>1131</v>
      </c>
      <c r="P96" s="8">
        <f>[5]AVAILABILITY!J94</f>
        <v>1131</v>
      </c>
      <c r="Q96" s="8">
        <f t="shared" si="35"/>
        <v>1131</v>
      </c>
      <c r="R96" s="8">
        <f>[5]AVAILABILITY!K94</f>
        <v>565.5</v>
      </c>
      <c r="S96" s="8">
        <f t="shared" si="60"/>
        <v>565.5</v>
      </c>
      <c r="T96" s="8">
        <f>[5]AVAILABILITY!L94</f>
        <v>933.5</v>
      </c>
      <c r="U96" s="8">
        <f t="shared" si="65"/>
        <v>933.5</v>
      </c>
      <c r="V96" s="8">
        <f>[5]AVAILABILITY!M94</f>
        <v>1131</v>
      </c>
      <c r="W96" s="8">
        <f t="shared" si="42"/>
        <v>1131</v>
      </c>
      <c r="X96" s="8">
        <f>[5]AVAILABILITY!N94</f>
        <v>1131</v>
      </c>
      <c r="Y96" s="8">
        <f t="shared" si="43"/>
        <v>1131</v>
      </c>
      <c r="Z96" s="8">
        <f>[5]AVAILABILITY!O94</f>
        <v>1131</v>
      </c>
      <c r="AA96" s="8">
        <f t="shared" si="44"/>
        <v>1131</v>
      </c>
      <c r="AB96" s="8">
        <f>[5]AVAILABILITY!P94</f>
        <v>1131</v>
      </c>
      <c r="AC96" s="8">
        <f t="shared" si="45"/>
        <v>1131</v>
      </c>
      <c r="AD96" s="8">
        <f>[5]AVAILABILITY!Q94</f>
        <v>1131</v>
      </c>
      <c r="AE96" s="8">
        <f t="shared" si="46"/>
        <v>1131</v>
      </c>
      <c r="AF96" s="8">
        <f>[5]AVAILABILITY!R94</f>
        <v>1131</v>
      </c>
      <c r="AG96" s="8">
        <f t="shared" si="36"/>
        <v>1131</v>
      </c>
      <c r="AH96" s="8">
        <f>[5]AVAILABILITY!S94</f>
        <v>1131</v>
      </c>
      <c r="AI96" s="8">
        <f t="shared" si="62"/>
        <v>1131</v>
      </c>
      <c r="AJ96" s="8">
        <f>[5]AVAILABILITY!T94</f>
        <v>1131</v>
      </c>
      <c r="AK96" s="8">
        <f t="shared" si="47"/>
        <v>1131</v>
      </c>
      <c r="AL96" s="8">
        <f>[5]AVAILABILITY!U94</f>
        <v>1131</v>
      </c>
      <c r="AM96" s="8">
        <f t="shared" si="48"/>
        <v>1131</v>
      </c>
      <c r="AN96" s="8">
        <f>[5]AVAILABILITY!V94</f>
        <v>1131</v>
      </c>
      <c r="AO96" s="8">
        <f t="shared" si="49"/>
        <v>1131</v>
      </c>
      <c r="AP96" s="8">
        <f>[5]AVAILABILITY!W94</f>
        <v>1131</v>
      </c>
      <c r="AQ96" s="8">
        <f t="shared" si="50"/>
        <v>1131</v>
      </c>
      <c r="AR96" s="8">
        <f>[5]AVAILABILITY!X94</f>
        <v>1131</v>
      </c>
      <c r="AS96" s="8">
        <f t="shared" si="51"/>
        <v>1131</v>
      </c>
      <c r="AT96" s="8">
        <f>[5]AVAILABILITY!Y94</f>
        <v>1131</v>
      </c>
      <c r="AU96" s="8">
        <f t="shared" si="52"/>
        <v>1131</v>
      </c>
      <c r="AV96" s="8">
        <f>[5]AVAILABILITY!Z94</f>
        <v>1131</v>
      </c>
      <c r="AW96" s="8">
        <f t="shared" si="66"/>
        <v>1131</v>
      </c>
      <c r="AX96" s="8">
        <f>[5]AVAILABILITY!AA94</f>
        <v>1131</v>
      </c>
      <c r="AY96" s="8">
        <f t="shared" si="63"/>
        <v>1131</v>
      </c>
      <c r="AZ96" s="8">
        <f>[5]AVAILABILITY!AB94</f>
        <v>1131</v>
      </c>
      <c r="BA96" s="8">
        <f t="shared" si="53"/>
        <v>1131</v>
      </c>
      <c r="BB96" s="8">
        <f>[5]AVAILABILITY!AC94</f>
        <v>1131</v>
      </c>
      <c r="BC96" s="8">
        <f t="shared" si="54"/>
        <v>1131</v>
      </c>
      <c r="BD96" s="8">
        <f>[5]AVAILABILITY!AD94</f>
        <v>1131</v>
      </c>
      <c r="BE96" s="8">
        <f t="shared" si="55"/>
        <v>1131</v>
      </c>
      <c r="BF96" s="8">
        <f>[5]AVAILABILITY!AE94</f>
        <v>1131</v>
      </c>
      <c r="BG96" s="8">
        <f t="shared" si="56"/>
        <v>1131</v>
      </c>
      <c r="BH96" s="8">
        <f>[5]AVAILABILITY!AF94</f>
        <v>0</v>
      </c>
      <c r="BI96" s="8">
        <f t="shared" si="57"/>
        <v>0</v>
      </c>
      <c r="BJ96" s="8">
        <f>[5]AVAILABILITY!AG94</f>
        <v>0</v>
      </c>
      <c r="BK96" s="8">
        <f t="shared" si="58"/>
        <v>0</v>
      </c>
      <c r="BL96" s="8">
        <f>[5]AVAILABILITY!AH94</f>
        <v>0</v>
      </c>
      <c r="BM96" s="8">
        <f t="shared" si="59"/>
        <v>0</v>
      </c>
    </row>
    <row r="97" spans="1:65" ht="23.25">
      <c r="A97" s="6">
        <v>93</v>
      </c>
      <c r="B97" s="7">
        <v>0.95833333333333337</v>
      </c>
      <c r="C97" s="7">
        <v>0.96875</v>
      </c>
      <c r="D97" s="8">
        <f>[5]AVAILABILITY!D95</f>
        <v>1131</v>
      </c>
      <c r="E97" s="8">
        <f>+E96-64</f>
        <v>1003</v>
      </c>
      <c r="F97" s="8">
        <f>[5]AVAILABILITY!E95</f>
        <v>1131</v>
      </c>
      <c r="G97" s="8">
        <f t="shared" si="39"/>
        <v>1131</v>
      </c>
      <c r="H97" s="8">
        <f>[5]AVAILABILITY!F95</f>
        <v>1131</v>
      </c>
      <c r="I97" s="8">
        <f t="shared" si="61"/>
        <v>1131</v>
      </c>
      <c r="J97" s="8">
        <f>[5]AVAILABILITY!G95</f>
        <v>850</v>
      </c>
      <c r="K97" s="8">
        <f t="shared" si="40"/>
        <v>850</v>
      </c>
      <c r="L97" s="8">
        <f>[5]AVAILABILITY!H95</f>
        <v>1035</v>
      </c>
      <c r="M97" s="8">
        <f t="shared" si="41"/>
        <v>1035</v>
      </c>
      <c r="N97" s="8">
        <f>[5]AVAILABILITY!I95</f>
        <v>1131</v>
      </c>
      <c r="O97" s="8">
        <f t="shared" si="64"/>
        <v>1131</v>
      </c>
      <c r="P97" s="8">
        <f>[5]AVAILABILITY!J95</f>
        <v>1131</v>
      </c>
      <c r="Q97" s="8">
        <f>+Q96-64</f>
        <v>1067</v>
      </c>
      <c r="R97" s="8">
        <f>[5]AVAILABILITY!K95</f>
        <v>565.5</v>
      </c>
      <c r="S97" s="8">
        <f t="shared" si="60"/>
        <v>565.5</v>
      </c>
      <c r="T97" s="8">
        <f>[5]AVAILABILITY!L95</f>
        <v>946.5</v>
      </c>
      <c r="U97" s="8">
        <f t="shared" si="65"/>
        <v>946.5</v>
      </c>
      <c r="V97" s="8">
        <f>[5]AVAILABILITY!M95</f>
        <v>1131</v>
      </c>
      <c r="W97" s="8">
        <f t="shared" si="42"/>
        <v>1131</v>
      </c>
      <c r="X97" s="8">
        <f>[5]AVAILABILITY!N95</f>
        <v>1131</v>
      </c>
      <c r="Y97" s="8">
        <f t="shared" si="43"/>
        <v>1131</v>
      </c>
      <c r="Z97" s="8">
        <f>[5]AVAILABILITY!O95</f>
        <v>1131</v>
      </c>
      <c r="AA97" s="8">
        <f t="shared" si="44"/>
        <v>1131</v>
      </c>
      <c r="AB97" s="8">
        <f>[5]AVAILABILITY!P95</f>
        <v>1131</v>
      </c>
      <c r="AC97" s="8">
        <f t="shared" si="45"/>
        <v>1131</v>
      </c>
      <c r="AD97" s="8">
        <f>[5]AVAILABILITY!Q95</f>
        <v>1131</v>
      </c>
      <c r="AE97" s="8">
        <f t="shared" si="46"/>
        <v>1131</v>
      </c>
      <c r="AF97" s="8">
        <f>[5]AVAILABILITY!R95</f>
        <v>1131</v>
      </c>
      <c r="AG97" s="8">
        <f t="shared" si="36"/>
        <v>1131</v>
      </c>
      <c r="AH97" s="8">
        <f>[5]AVAILABILITY!S95</f>
        <v>1131</v>
      </c>
      <c r="AI97" s="8">
        <f t="shared" si="62"/>
        <v>1131</v>
      </c>
      <c r="AJ97" s="8">
        <f>[5]AVAILABILITY!T95</f>
        <v>1131</v>
      </c>
      <c r="AK97" s="8">
        <f t="shared" si="47"/>
        <v>1131</v>
      </c>
      <c r="AL97" s="8">
        <f>[5]AVAILABILITY!U95</f>
        <v>1131</v>
      </c>
      <c r="AM97" s="8">
        <f t="shared" si="48"/>
        <v>1131</v>
      </c>
      <c r="AN97" s="8">
        <f>[5]AVAILABILITY!V95</f>
        <v>1131</v>
      </c>
      <c r="AO97" s="8">
        <f t="shared" si="49"/>
        <v>1131</v>
      </c>
      <c r="AP97" s="8">
        <f>[5]AVAILABILITY!W95</f>
        <v>1131</v>
      </c>
      <c r="AQ97" s="8">
        <f t="shared" si="50"/>
        <v>1131</v>
      </c>
      <c r="AR97" s="8">
        <f>[5]AVAILABILITY!X95</f>
        <v>1131</v>
      </c>
      <c r="AS97" s="8">
        <f t="shared" si="51"/>
        <v>1131</v>
      </c>
      <c r="AT97" s="8">
        <f>[5]AVAILABILITY!Y95</f>
        <v>1131</v>
      </c>
      <c r="AU97" s="8">
        <f t="shared" si="52"/>
        <v>1131</v>
      </c>
      <c r="AV97" s="8">
        <f>[5]AVAILABILITY!Z95</f>
        <v>1131</v>
      </c>
      <c r="AW97" s="8">
        <f t="shared" si="66"/>
        <v>1131</v>
      </c>
      <c r="AX97" s="8">
        <f>[5]AVAILABILITY!AA95</f>
        <v>1131</v>
      </c>
      <c r="AY97" s="8">
        <f t="shared" si="63"/>
        <v>1131</v>
      </c>
      <c r="AZ97" s="8">
        <f>[5]AVAILABILITY!AB95</f>
        <v>1131</v>
      </c>
      <c r="BA97" s="8">
        <f t="shared" si="53"/>
        <v>1131</v>
      </c>
      <c r="BB97" s="8">
        <f>[5]AVAILABILITY!AC95</f>
        <v>1131</v>
      </c>
      <c r="BC97" s="8">
        <f t="shared" si="54"/>
        <v>1131</v>
      </c>
      <c r="BD97" s="8">
        <f>[5]AVAILABILITY!AD95</f>
        <v>1131</v>
      </c>
      <c r="BE97" s="8">
        <f t="shared" si="55"/>
        <v>1131</v>
      </c>
      <c r="BF97" s="8">
        <f>[5]AVAILABILITY!AE95</f>
        <v>1131</v>
      </c>
      <c r="BG97" s="8">
        <f t="shared" si="56"/>
        <v>1131</v>
      </c>
      <c r="BH97" s="8">
        <f>[5]AVAILABILITY!AF95</f>
        <v>0</v>
      </c>
      <c r="BI97" s="8">
        <f t="shared" si="57"/>
        <v>0</v>
      </c>
      <c r="BJ97" s="8">
        <f>[5]AVAILABILITY!AG95</f>
        <v>0</v>
      </c>
      <c r="BK97" s="8">
        <f t="shared" si="58"/>
        <v>0</v>
      </c>
      <c r="BL97" s="8">
        <f>[5]AVAILABILITY!AH95</f>
        <v>0</v>
      </c>
      <c r="BM97" s="8">
        <f t="shared" si="59"/>
        <v>0</v>
      </c>
    </row>
    <row r="98" spans="1:65" ht="23.25">
      <c r="A98" s="6">
        <v>94</v>
      </c>
      <c r="B98" s="7">
        <v>0.96875</v>
      </c>
      <c r="C98" s="7">
        <v>0.97916666666666663</v>
      </c>
      <c r="D98" s="8">
        <f>[5]AVAILABILITY!D96</f>
        <v>1131</v>
      </c>
      <c r="E98" s="8">
        <f t="shared" ref="E98:E99" si="67">+E97-64</f>
        <v>939</v>
      </c>
      <c r="F98" s="8">
        <f>[5]AVAILABILITY!E96</f>
        <v>1131</v>
      </c>
      <c r="G98" s="8">
        <f t="shared" si="39"/>
        <v>1131</v>
      </c>
      <c r="H98" s="8">
        <f>[5]AVAILABILITY!F96</f>
        <v>1131</v>
      </c>
      <c r="I98" s="8">
        <f t="shared" si="61"/>
        <v>1131</v>
      </c>
      <c r="J98" s="8">
        <f>[5]AVAILABILITY!G96</f>
        <v>850</v>
      </c>
      <c r="K98" s="8">
        <f t="shared" si="40"/>
        <v>850</v>
      </c>
      <c r="L98" s="8">
        <f>[5]AVAILABILITY!H96</f>
        <v>1035</v>
      </c>
      <c r="M98" s="8">
        <f t="shared" si="41"/>
        <v>1035</v>
      </c>
      <c r="N98" s="8">
        <f>[5]AVAILABILITY!I96</f>
        <v>1131</v>
      </c>
      <c r="O98" s="8">
        <f t="shared" si="64"/>
        <v>1131</v>
      </c>
      <c r="P98" s="8">
        <f>[5]AVAILABILITY!J96</f>
        <v>1131</v>
      </c>
      <c r="Q98" s="8">
        <f>+Q97-64</f>
        <v>1003</v>
      </c>
      <c r="R98" s="8">
        <f>[5]AVAILABILITY!K96</f>
        <v>565.5</v>
      </c>
      <c r="S98" s="8">
        <f t="shared" si="60"/>
        <v>565.5</v>
      </c>
      <c r="T98" s="8">
        <f>[5]AVAILABILITY!L96</f>
        <v>959.5</v>
      </c>
      <c r="U98" s="8">
        <f t="shared" si="65"/>
        <v>959.5</v>
      </c>
      <c r="V98" s="8">
        <f>[5]AVAILABILITY!M96</f>
        <v>1131</v>
      </c>
      <c r="W98" s="8">
        <f t="shared" si="42"/>
        <v>1131</v>
      </c>
      <c r="X98" s="8">
        <f>[5]AVAILABILITY!N96</f>
        <v>1131</v>
      </c>
      <c r="Y98" s="8">
        <f t="shared" si="43"/>
        <v>1131</v>
      </c>
      <c r="Z98" s="8">
        <f>[5]AVAILABILITY!O96</f>
        <v>1131</v>
      </c>
      <c r="AA98" s="8">
        <f t="shared" si="44"/>
        <v>1131</v>
      </c>
      <c r="AB98" s="8">
        <f>[5]AVAILABILITY!P96</f>
        <v>1131</v>
      </c>
      <c r="AC98" s="8">
        <f t="shared" si="45"/>
        <v>1131</v>
      </c>
      <c r="AD98" s="8">
        <f>[5]AVAILABILITY!Q96</f>
        <v>1131</v>
      </c>
      <c r="AE98" s="8">
        <f t="shared" si="46"/>
        <v>1131</v>
      </c>
      <c r="AF98" s="8">
        <f>[5]AVAILABILITY!R96</f>
        <v>1131</v>
      </c>
      <c r="AG98" s="8">
        <f t="shared" si="36"/>
        <v>1131</v>
      </c>
      <c r="AH98" s="8">
        <f>[5]AVAILABILITY!S96</f>
        <v>1131</v>
      </c>
      <c r="AI98" s="8">
        <f t="shared" si="62"/>
        <v>1131</v>
      </c>
      <c r="AJ98" s="8">
        <f>[5]AVAILABILITY!T96</f>
        <v>1131</v>
      </c>
      <c r="AK98" s="8">
        <f t="shared" si="47"/>
        <v>1131</v>
      </c>
      <c r="AL98" s="8">
        <f>[5]AVAILABILITY!U96</f>
        <v>1131</v>
      </c>
      <c r="AM98" s="8">
        <f t="shared" si="48"/>
        <v>1131</v>
      </c>
      <c r="AN98" s="8">
        <f>[5]AVAILABILITY!V96</f>
        <v>1131</v>
      </c>
      <c r="AO98" s="8">
        <f t="shared" si="49"/>
        <v>1131</v>
      </c>
      <c r="AP98" s="8">
        <f>[5]AVAILABILITY!W96</f>
        <v>1131</v>
      </c>
      <c r="AQ98" s="8">
        <f t="shared" si="50"/>
        <v>1131</v>
      </c>
      <c r="AR98" s="8">
        <f>[5]AVAILABILITY!X96</f>
        <v>1131</v>
      </c>
      <c r="AS98" s="8">
        <f t="shared" si="51"/>
        <v>1131</v>
      </c>
      <c r="AT98" s="8">
        <f>[5]AVAILABILITY!Y96</f>
        <v>1131</v>
      </c>
      <c r="AU98" s="8">
        <f t="shared" si="52"/>
        <v>1131</v>
      </c>
      <c r="AV98" s="8">
        <f>[5]AVAILABILITY!Z96</f>
        <v>1131</v>
      </c>
      <c r="AW98" s="8">
        <f t="shared" si="66"/>
        <v>1131</v>
      </c>
      <c r="AX98" s="8">
        <f>[5]AVAILABILITY!AA96</f>
        <v>1131</v>
      </c>
      <c r="AY98" s="8">
        <f t="shared" si="63"/>
        <v>1131</v>
      </c>
      <c r="AZ98" s="8">
        <f>[5]AVAILABILITY!AB96</f>
        <v>1131</v>
      </c>
      <c r="BA98" s="8">
        <f t="shared" si="53"/>
        <v>1131</v>
      </c>
      <c r="BB98" s="8">
        <f>[5]AVAILABILITY!AC96</f>
        <v>1131</v>
      </c>
      <c r="BC98" s="8">
        <f t="shared" si="54"/>
        <v>1131</v>
      </c>
      <c r="BD98" s="8">
        <f>[5]AVAILABILITY!AD96</f>
        <v>1131</v>
      </c>
      <c r="BE98" s="8">
        <f t="shared" si="55"/>
        <v>1131</v>
      </c>
      <c r="BF98" s="8">
        <f>[5]AVAILABILITY!AE96</f>
        <v>1131</v>
      </c>
      <c r="BG98" s="8">
        <f t="shared" si="56"/>
        <v>1131</v>
      </c>
      <c r="BH98" s="8">
        <f>[5]AVAILABILITY!AF96</f>
        <v>0</v>
      </c>
      <c r="BI98" s="8">
        <f t="shared" si="57"/>
        <v>0</v>
      </c>
      <c r="BJ98" s="8">
        <f>[5]AVAILABILITY!AG96</f>
        <v>0</v>
      </c>
      <c r="BK98" s="8">
        <f t="shared" si="58"/>
        <v>0</v>
      </c>
      <c r="BL98" s="8">
        <f>[5]AVAILABILITY!AH96</f>
        <v>0</v>
      </c>
      <c r="BM98" s="8">
        <f t="shared" si="59"/>
        <v>0</v>
      </c>
    </row>
    <row r="99" spans="1:65" ht="23.25">
      <c r="A99" s="6">
        <v>95</v>
      </c>
      <c r="B99" s="7">
        <v>0.97916666666666663</v>
      </c>
      <c r="C99" s="7">
        <v>0.98958333333333337</v>
      </c>
      <c r="D99" s="8">
        <f>[5]AVAILABILITY!D97</f>
        <v>1131</v>
      </c>
      <c r="E99" s="8">
        <f t="shared" si="67"/>
        <v>875</v>
      </c>
      <c r="F99" s="8">
        <f>[5]AVAILABILITY!E97</f>
        <v>1131</v>
      </c>
      <c r="G99" s="8">
        <f t="shared" si="39"/>
        <v>1131</v>
      </c>
      <c r="H99" s="8">
        <f>[5]AVAILABILITY!F97</f>
        <v>1131</v>
      </c>
      <c r="I99" s="8">
        <f t="shared" si="61"/>
        <v>1131</v>
      </c>
      <c r="J99" s="8">
        <f>[5]AVAILABILITY!G97</f>
        <v>850</v>
      </c>
      <c r="K99" s="8">
        <f t="shared" si="40"/>
        <v>850</v>
      </c>
      <c r="L99" s="8">
        <f>[5]AVAILABILITY!H97</f>
        <v>1035</v>
      </c>
      <c r="M99" s="8">
        <f t="shared" si="41"/>
        <v>1035</v>
      </c>
      <c r="N99" s="8">
        <f>[5]AVAILABILITY!I97</f>
        <v>1131</v>
      </c>
      <c r="O99" s="8">
        <f t="shared" si="64"/>
        <v>1131</v>
      </c>
      <c r="P99" s="8">
        <f>[5]AVAILABILITY!J97</f>
        <v>1131</v>
      </c>
      <c r="Q99" s="8">
        <f>+Q98-64</f>
        <v>939</v>
      </c>
      <c r="R99" s="8">
        <f>[5]AVAILABILITY!K97</f>
        <v>565.5</v>
      </c>
      <c r="S99" s="8">
        <f t="shared" si="60"/>
        <v>565.5</v>
      </c>
      <c r="T99" s="8">
        <f>[5]AVAILABILITY!L97</f>
        <v>982.5</v>
      </c>
      <c r="U99" s="8">
        <f t="shared" si="65"/>
        <v>982.5</v>
      </c>
      <c r="V99" s="8">
        <f>[5]AVAILABILITY!M97</f>
        <v>1131</v>
      </c>
      <c r="W99" s="8">
        <f t="shared" si="42"/>
        <v>1131</v>
      </c>
      <c r="X99" s="8">
        <f>[5]AVAILABILITY!N97</f>
        <v>1131</v>
      </c>
      <c r="Y99" s="8">
        <f t="shared" si="43"/>
        <v>1131</v>
      </c>
      <c r="Z99" s="8">
        <f>[5]AVAILABILITY!O97</f>
        <v>1131</v>
      </c>
      <c r="AA99" s="8">
        <f t="shared" si="44"/>
        <v>1131</v>
      </c>
      <c r="AB99" s="8">
        <f>[5]AVAILABILITY!P97</f>
        <v>1131</v>
      </c>
      <c r="AC99" s="8">
        <f t="shared" si="45"/>
        <v>1131</v>
      </c>
      <c r="AD99" s="8">
        <f>[5]AVAILABILITY!Q97</f>
        <v>1131</v>
      </c>
      <c r="AE99" s="8">
        <f t="shared" si="46"/>
        <v>1131</v>
      </c>
      <c r="AF99" s="8">
        <f>[5]AVAILABILITY!R97</f>
        <v>1131</v>
      </c>
      <c r="AG99" s="8">
        <f t="shared" si="36"/>
        <v>1131</v>
      </c>
      <c r="AH99" s="8">
        <f>[5]AVAILABILITY!S97</f>
        <v>1131</v>
      </c>
      <c r="AI99" s="8">
        <f t="shared" si="62"/>
        <v>1131</v>
      </c>
      <c r="AJ99" s="8">
        <f>[5]AVAILABILITY!T97</f>
        <v>1131</v>
      </c>
      <c r="AK99" s="8">
        <f t="shared" si="47"/>
        <v>1131</v>
      </c>
      <c r="AL99" s="8">
        <f>[5]AVAILABILITY!U97</f>
        <v>1131</v>
      </c>
      <c r="AM99" s="8">
        <f t="shared" si="48"/>
        <v>1131</v>
      </c>
      <c r="AN99" s="8">
        <f>[5]AVAILABILITY!V97</f>
        <v>1131</v>
      </c>
      <c r="AO99" s="8">
        <f t="shared" si="49"/>
        <v>1131</v>
      </c>
      <c r="AP99" s="8">
        <f>[5]AVAILABILITY!W97</f>
        <v>1131</v>
      </c>
      <c r="AQ99" s="8">
        <f t="shared" si="50"/>
        <v>1131</v>
      </c>
      <c r="AR99" s="8">
        <f>[5]AVAILABILITY!X97</f>
        <v>1131</v>
      </c>
      <c r="AS99" s="8">
        <f t="shared" si="51"/>
        <v>1131</v>
      </c>
      <c r="AT99" s="8">
        <f>[5]AVAILABILITY!Y97</f>
        <v>1131</v>
      </c>
      <c r="AU99" s="8">
        <f t="shared" si="52"/>
        <v>1131</v>
      </c>
      <c r="AV99" s="8">
        <f>[5]AVAILABILITY!Z97</f>
        <v>1131</v>
      </c>
      <c r="AW99" s="8">
        <f t="shared" si="66"/>
        <v>1131</v>
      </c>
      <c r="AX99" s="8">
        <f>[5]AVAILABILITY!AA97</f>
        <v>1131</v>
      </c>
      <c r="AY99" s="8">
        <f t="shared" si="63"/>
        <v>1131</v>
      </c>
      <c r="AZ99" s="8">
        <f>[5]AVAILABILITY!AB97</f>
        <v>1131</v>
      </c>
      <c r="BA99" s="8">
        <f t="shared" si="53"/>
        <v>1131</v>
      </c>
      <c r="BB99" s="8">
        <f>[5]AVAILABILITY!AC97</f>
        <v>1131</v>
      </c>
      <c r="BC99" s="8">
        <f t="shared" si="54"/>
        <v>1131</v>
      </c>
      <c r="BD99" s="8">
        <f>[5]AVAILABILITY!AD97</f>
        <v>1131</v>
      </c>
      <c r="BE99" s="8">
        <f t="shared" si="55"/>
        <v>1131</v>
      </c>
      <c r="BF99" s="8">
        <f>[5]AVAILABILITY!AE97</f>
        <v>1131</v>
      </c>
      <c r="BG99" s="8">
        <f t="shared" si="56"/>
        <v>1131</v>
      </c>
      <c r="BH99" s="8">
        <f>[5]AVAILABILITY!AF97</f>
        <v>0</v>
      </c>
      <c r="BI99" s="8">
        <f t="shared" si="57"/>
        <v>0</v>
      </c>
      <c r="BJ99" s="8">
        <f>[5]AVAILABILITY!AG97</f>
        <v>0</v>
      </c>
      <c r="BK99" s="8">
        <f t="shared" si="58"/>
        <v>0</v>
      </c>
      <c r="BL99" s="8">
        <f>[5]AVAILABILITY!AH97</f>
        <v>0</v>
      </c>
      <c r="BM99" s="8">
        <f t="shared" si="59"/>
        <v>0</v>
      </c>
    </row>
    <row r="100" spans="1:65" ht="23.25">
      <c r="A100" s="6">
        <v>96</v>
      </c>
      <c r="B100" s="7">
        <v>0.98958333333333337</v>
      </c>
      <c r="C100" s="9" t="s">
        <v>6</v>
      </c>
      <c r="D100" s="8">
        <f>[5]AVAILABILITY!D98</f>
        <v>1131</v>
      </c>
      <c r="E100" s="8">
        <v>850</v>
      </c>
      <c r="F100" s="8">
        <f>[5]AVAILABILITY!E98</f>
        <v>1131</v>
      </c>
      <c r="G100" s="8">
        <f t="shared" si="39"/>
        <v>1131</v>
      </c>
      <c r="H100" s="8">
        <f>[5]AVAILABILITY!F98</f>
        <v>1131</v>
      </c>
      <c r="I100" s="8">
        <f t="shared" si="61"/>
        <v>1131</v>
      </c>
      <c r="J100" s="8">
        <f>[5]AVAILABILITY!G98</f>
        <v>850</v>
      </c>
      <c r="K100" s="8">
        <f t="shared" si="40"/>
        <v>850</v>
      </c>
      <c r="L100" s="8">
        <f>[5]AVAILABILITY!H98</f>
        <v>1035</v>
      </c>
      <c r="M100" s="8">
        <f t="shared" si="41"/>
        <v>1035</v>
      </c>
      <c r="N100" s="8">
        <f>[5]AVAILABILITY!I98</f>
        <v>1131</v>
      </c>
      <c r="O100" s="8">
        <f t="shared" si="64"/>
        <v>1131</v>
      </c>
      <c r="P100" s="8">
        <f>[5]AVAILABILITY!J98</f>
        <v>1131</v>
      </c>
      <c r="Q100" s="8">
        <f>+Q99-64</f>
        <v>875</v>
      </c>
      <c r="R100" s="8">
        <f>[5]AVAILABILITY!K98</f>
        <v>565.5</v>
      </c>
      <c r="S100" s="8">
        <f t="shared" si="60"/>
        <v>565.5</v>
      </c>
      <c r="T100" s="8">
        <f>[5]AVAILABILITY!L98</f>
        <v>1018.5</v>
      </c>
      <c r="U100" s="8">
        <f t="shared" si="65"/>
        <v>1018.5</v>
      </c>
      <c r="V100" s="8">
        <f>[5]AVAILABILITY!M98</f>
        <v>1131</v>
      </c>
      <c r="W100" s="8">
        <f t="shared" si="42"/>
        <v>1131</v>
      </c>
      <c r="X100" s="8">
        <f>[5]AVAILABILITY!N98</f>
        <v>1131</v>
      </c>
      <c r="Y100" s="8">
        <f t="shared" si="43"/>
        <v>1131</v>
      </c>
      <c r="Z100" s="8">
        <f>[5]AVAILABILITY!O98</f>
        <v>1131</v>
      </c>
      <c r="AA100" s="8">
        <f t="shared" si="44"/>
        <v>1131</v>
      </c>
      <c r="AB100" s="8">
        <f>[5]AVAILABILITY!P98</f>
        <v>1131</v>
      </c>
      <c r="AC100" s="8">
        <f t="shared" si="45"/>
        <v>1131</v>
      </c>
      <c r="AD100" s="8">
        <f>[5]AVAILABILITY!Q98</f>
        <v>1131</v>
      </c>
      <c r="AE100" s="8">
        <f t="shared" si="46"/>
        <v>1131</v>
      </c>
      <c r="AF100" s="8">
        <f>[5]AVAILABILITY!R98</f>
        <v>1131</v>
      </c>
      <c r="AG100" s="8">
        <f t="shared" si="36"/>
        <v>1131</v>
      </c>
      <c r="AH100" s="8">
        <f>[5]AVAILABILITY!S98</f>
        <v>1131</v>
      </c>
      <c r="AI100" s="8">
        <f t="shared" si="62"/>
        <v>1131</v>
      </c>
      <c r="AJ100" s="8">
        <f>[5]AVAILABILITY!T98</f>
        <v>1131</v>
      </c>
      <c r="AK100" s="8">
        <f t="shared" si="47"/>
        <v>1131</v>
      </c>
      <c r="AL100" s="8">
        <f>[5]AVAILABILITY!U98</f>
        <v>1131</v>
      </c>
      <c r="AM100" s="8">
        <f t="shared" si="48"/>
        <v>1131</v>
      </c>
      <c r="AN100" s="8">
        <f>[5]AVAILABILITY!V98</f>
        <v>1131</v>
      </c>
      <c r="AO100" s="8">
        <f t="shared" si="49"/>
        <v>1131</v>
      </c>
      <c r="AP100" s="8">
        <f>[5]AVAILABILITY!W98</f>
        <v>1131</v>
      </c>
      <c r="AQ100" s="8">
        <f t="shared" si="50"/>
        <v>1131</v>
      </c>
      <c r="AR100" s="8">
        <f>[5]AVAILABILITY!X98</f>
        <v>1131</v>
      </c>
      <c r="AS100" s="8">
        <f t="shared" si="51"/>
        <v>1131</v>
      </c>
      <c r="AT100" s="8">
        <f>[5]AVAILABILITY!Y98</f>
        <v>1131</v>
      </c>
      <c r="AU100" s="8">
        <f t="shared" si="52"/>
        <v>1131</v>
      </c>
      <c r="AV100" s="8">
        <f>[5]AVAILABILITY!Z98</f>
        <v>1131</v>
      </c>
      <c r="AW100" s="8">
        <f t="shared" si="66"/>
        <v>1131</v>
      </c>
      <c r="AX100" s="8">
        <f>[5]AVAILABILITY!AA98</f>
        <v>1131</v>
      </c>
      <c r="AY100" s="8">
        <f t="shared" si="63"/>
        <v>1131</v>
      </c>
      <c r="AZ100" s="8">
        <f>[5]AVAILABILITY!AB98</f>
        <v>1131</v>
      </c>
      <c r="BA100" s="8">
        <f t="shared" si="53"/>
        <v>1131</v>
      </c>
      <c r="BB100" s="8">
        <f>[5]AVAILABILITY!AC98</f>
        <v>1131</v>
      </c>
      <c r="BC100" s="8">
        <f t="shared" si="54"/>
        <v>1131</v>
      </c>
      <c r="BD100" s="8">
        <f>[5]AVAILABILITY!AD98</f>
        <v>1131</v>
      </c>
      <c r="BE100" s="8">
        <f t="shared" si="55"/>
        <v>1131</v>
      </c>
      <c r="BF100" s="8">
        <f>[5]AVAILABILITY!AE98</f>
        <v>1131</v>
      </c>
      <c r="BG100" s="8">
        <f t="shared" si="56"/>
        <v>1131</v>
      </c>
      <c r="BH100" s="8">
        <f>[5]AVAILABILITY!AF98</f>
        <v>0</v>
      </c>
      <c r="BI100" s="8">
        <f t="shared" si="57"/>
        <v>0</v>
      </c>
      <c r="BJ100" s="8">
        <f>[5]AVAILABILITY!AG98</f>
        <v>0</v>
      </c>
      <c r="BK100" s="8">
        <f t="shared" si="58"/>
        <v>0</v>
      </c>
      <c r="BL100" s="8">
        <f>[5]AVAILABILITY!AH98</f>
        <v>0</v>
      </c>
      <c r="BM100" s="8">
        <f t="shared" si="59"/>
        <v>0</v>
      </c>
    </row>
    <row r="101" spans="1:65" ht="18">
      <c r="A101" s="10"/>
      <c r="B101" s="11"/>
      <c r="C101" s="12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</row>
    <row r="102" spans="1:65" s="17" customFormat="1" ht="31.5" customHeight="1">
      <c r="A102" s="14"/>
      <c r="B102" s="27" t="s">
        <v>7</v>
      </c>
      <c r="C102" s="27"/>
      <c r="D102" s="15">
        <f>SUM(D5:D100)/4000</f>
        <v>27.143999999999998</v>
      </c>
      <c r="E102" s="15">
        <f t="shared" ref="E102:BM102" si="68">SUM(E5:E100)/4000</f>
        <v>26.84975</v>
      </c>
      <c r="F102" s="15">
        <f t="shared" si="68"/>
        <v>27.143999999999998</v>
      </c>
      <c r="G102" s="15">
        <f t="shared" si="68"/>
        <v>26.43975</v>
      </c>
      <c r="H102" s="15">
        <f t="shared" si="68"/>
        <v>26.152249999999999</v>
      </c>
      <c r="I102" s="15">
        <f t="shared" si="68"/>
        <v>24.77525</v>
      </c>
      <c r="J102" s="15">
        <f t="shared" si="68"/>
        <v>25.25225</v>
      </c>
      <c r="K102" s="15">
        <f t="shared" si="68"/>
        <v>25.25225</v>
      </c>
      <c r="L102" s="15">
        <f t="shared" si="68"/>
        <v>25.043749999999999</v>
      </c>
      <c r="M102" s="15">
        <f t="shared" si="68"/>
        <v>25.043749999999999</v>
      </c>
      <c r="N102" s="15">
        <f t="shared" si="68"/>
        <v>26.220749999999999</v>
      </c>
      <c r="O102" s="15">
        <f t="shared" si="68"/>
        <v>25.694749999999999</v>
      </c>
      <c r="P102" s="15">
        <f t="shared" si="68"/>
        <v>27.143999999999998</v>
      </c>
      <c r="Q102" s="15">
        <f t="shared" si="68"/>
        <v>26.712499999999999</v>
      </c>
      <c r="R102" s="15">
        <f t="shared" si="68"/>
        <v>19.644375</v>
      </c>
      <c r="S102" s="15">
        <f t="shared" si="68"/>
        <v>18.986249999999998</v>
      </c>
      <c r="T102" s="15">
        <f t="shared" si="68"/>
        <v>14.59975</v>
      </c>
      <c r="U102" s="15">
        <f t="shared" si="68"/>
        <v>13.9635</v>
      </c>
      <c r="V102" s="15">
        <f t="shared" si="68"/>
        <v>26.973624999999998</v>
      </c>
      <c r="W102" s="15">
        <f t="shared" si="68"/>
        <v>26.973624999999998</v>
      </c>
      <c r="X102" s="15">
        <f t="shared" si="68"/>
        <v>27.143999999999998</v>
      </c>
      <c r="Y102" s="15">
        <f t="shared" si="68"/>
        <v>27.143999999999998</v>
      </c>
      <c r="Z102" s="15">
        <f t="shared" si="68"/>
        <v>27.143999999999998</v>
      </c>
      <c r="AA102" s="15">
        <f t="shared" si="68"/>
        <v>27.143999999999998</v>
      </c>
      <c r="AB102" s="15">
        <f t="shared" si="68"/>
        <v>27.143999999999998</v>
      </c>
      <c r="AC102" s="15">
        <f t="shared" si="68"/>
        <v>27.143999999999998</v>
      </c>
      <c r="AD102" s="15">
        <f t="shared" si="68"/>
        <v>27.143999999999998</v>
      </c>
      <c r="AE102" s="15">
        <f t="shared" si="68"/>
        <v>27.143999999999998</v>
      </c>
      <c r="AF102" s="15">
        <f t="shared" si="68"/>
        <v>27.143999999999998</v>
      </c>
      <c r="AG102" s="15">
        <f t="shared" si="68"/>
        <v>26.938500000000001</v>
      </c>
      <c r="AH102" s="15">
        <f t="shared" si="68"/>
        <v>27.143999999999998</v>
      </c>
      <c r="AI102" s="15">
        <f t="shared" si="68"/>
        <v>25.896000000000001</v>
      </c>
      <c r="AJ102" s="15">
        <f t="shared" si="68"/>
        <v>27.143999999999998</v>
      </c>
      <c r="AK102" s="15">
        <f t="shared" si="68"/>
        <v>27.143999999999998</v>
      </c>
      <c r="AL102" s="15">
        <f t="shared" si="68"/>
        <v>27.143999999999998</v>
      </c>
      <c r="AM102" s="15">
        <f t="shared" si="68"/>
        <v>27.143999999999998</v>
      </c>
      <c r="AN102" s="15">
        <f t="shared" si="68"/>
        <v>27.143999999999998</v>
      </c>
      <c r="AO102" s="15">
        <f t="shared" si="68"/>
        <v>27.143999999999998</v>
      </c>
      <c r="AP102" s="15">
        <f t="shared" si="68"/>
        <v>27.143999999999998</v>
      </c>
      <c r="AQ102" s="15">
        <f t="shared" si="68"/>
        <v>27.143999999999998</v>
      </c>
      <c r="AR102" s="15">
        <f t="shared" si="68"/>
        <v>27.143999999999998</v>
      </c>
      <c r="AS102" s="15">
        <f t="shared" si="68"/>
        <v>27.143999999999998</v>
      </c>
      <c r="AT102" s="15">
        <f t="shared" si="68"/>
        <v>27.143999999999998</v>
      </c>
      <c r="AU102" s="15">
        <f t="shared" si="68"/>
        <v>27.143999999999998</v>
      </c>
      <c r="AV102" s="15">
        <f t="shared" si="68"/>
        <v>27.143999999999998</v>
      </c>
      <c r="AW102" s="15">
        <f t="shared" si="68"/>
        <v>25.687999999999999</v>
      </c>
      <c r="AX102" s="15">
        <f t="shared" si="68"/>
        <v>27.143999999999998</v>
      </c>
      <c r="AY102" s="15">
        <f t="shared" si="68"/>
        <v>25.921500000000002</v>
      </c>
      <c r="AZ102" s="15">
        <f t="shared" si="68"/>
        <v>27.143999999999998</v>
      </c>
      <c r="BA102" s="15">
        <f t="shared" si="68"/>
        <v>27.143999999999998</v>
      </c>
      <c r="BB102" s="15">
        <f t="shared" si="68"/>
        <v>27.143999999999998</v>
      </c>
      <c r="BC102" s="15">
        <f t="shared" si="68"/>
        <v>27.143999999999998</v>
      </c>
      <c r="BD102" s="15">
        <f t="shared" si="68"/>
        <v>27.143999999999998</v>
      </c>
      <c r="BE102" s="15">
        <f t="shared" si="68"/>
        <v>27.143999999999998</v>
      </c>
      <c r="BF102" s="15">
        <f t="shared" si="68"/>
        <v>27.143999999999998</v>
      </c>
      <c r="BG102" s="15">
        <f t="shared" si="68"/>
        <v>27.143999999999998</v>
      </c>
      <c r="BH102" s="15">
        <f t="shared" si="68"/>
        <v>0</v>
      </c>
      <c r="BI102" s="15">
        <f t="shared" si="68"/>
        <v>0</v>
      </c>
      <c r="BJ102" s="15">
        <f t="shared" si="68"/>
        <v>0</v>
      </c>
      <c r="BK102" s="15">
        <f t="shared" si="68"/>
        <v>0</v>
      </c>
      <c r="BL102" s="15">
        <f t="shared" si="68"/>
        <v>0</v>
      </c>
      <c r="BM102" s="15">
        <f t="shared" si="68"/>
        <v>0</v>
      </c>
    </row>
    <row r="104" spans="1:65">
      <c r="D104">
        <f>SUM(D5:D100)</f>
        <v>108576</v>
      </c>
      <c r="E104">
        <f t="shared" ref="E104:BM104" si="69">SUM(E5:E100)</f>
        <v>107399</v>
      </c>
      <c r="F104">
        <f t="shared" si="69"/>
        <v>108576</v>
      </c>
      <c r="G104">
        <f t="shared" si="69"/>
        <v>105759</v>
      </c>
      <c r="H104">
        <f t="shared" si="69"/>
        <v>104609</v>
      </c>
      <c r="I104">
        <f t="shared" si="69"/>
        <v>99101</v>
      </c>
      <c r="J104">
        <f t="shared" si="69"/>
        <v>101009</v>
      </c>
      <c r="K104">
        <f t="shared" si="69"/>
        <v>101009</v>
      </c>
      <c r="L104">
        <f t="shared" si="69"/>
        <v>100175</v>
      </c>
      <c r="M104">
        <f t="shared" si="69"/>
        <v>100175</v>
      </c>
      <c r="N104">
        <f t="shared" si="69"/>
        <v>104883</v>
      </c>
      <c r="O104">
        <f t="shared" si="69"/>
        <v>102779</v>
      </c>
      <c r="P104">
        <f t="shared" si="69"/>
        <v>108576</v>
      </c>
      <c r="Q104">
        <f t="shared" si="69"/>
        <v>106850</v>
      </c>
      <c r="R104">
        <f t="shared" si="69"/>
        <v>78577.5</v>
      </c>
      <c r="S104">
        <f t="shared" si="69"/>
        <v>75945</v>
      </c>
      <c r="T104">
        <f t="shared" si="69"/>
        <v>58399</v>
      </c>
      <c r="U104">
        <f t="shared" si="69"/>
        <v>55854</v>
      </c>
      <c r="V104">
        <f t="shared" si="69"/>
        <v>107894.5</v>
      </c>
      <c r="W104">
        <f t="shared" si="69"/>
        <v>107894.5</v>
      </c>
      <c r="X104">
        <f t="shared" si="69"/>
        <v>108576</v>
      </c>
      <c r="Y104">
        <f t="shared" si="69"/>
        <v>108576</v>
      </c>
      <c r="Z104">
        <f t="shared" si="69"/>
        <v>108576</v>
      </c>
      <c r="AA104">
        <f t="shared" si="69"/>
        <v>108576</v>
      </c>
      <c r="AB104">
        <f t="shared" si="69"/>
        <v>108576</v>
      </c>
      <c r="AC104">
        <f t="shared" si="69"/>
        <v>108576</v>
      </c>
      <c r="AD104">
        <f t="shared" si="69"/>
        <v>108576</v>
      </c>
      <c r="AE104">
        <f t="shared" si="69"/>
        <v>108576</v>
      </c>
      <c r="AF104">
        <f t="shared" si="69"/>
        <v>108576</v>
      </c>
      <c r="AG104">
        <f t="shared" si="69"/>
        <v>107754</v>
      </c>
      <c r="AH104">
        <f t="shared" si="69"/>
        <v>108576</v>
      </c>
      <c r="AI104">
        <f t="shared" si="69"/>
        <v>103584</v>
      </c>
      <c r="AJ104">
        <f t="shared" si="69"/>
        <v>108576</v>
      </c>
      <c r="AK104">
        <f t="shared" si="69"/>
        <v>108576</v>
      </c>
      <c r="AL104">
        <f t="shared" si="69"/>
        <v>108576</v>
      </c>
      <c r="AM104">
        <f t="shared" si="69"/>
        <v>108576</v>
      </c>
      <c r="AN104">
        <f t="shared" si="69"/>
        <v>108576</v>
      </c>
      <c r="AO104">
        <f t="shared" si="69"/>
        <v>108576</v>
      </c>
      <c r="AP104">
        <f t="shared" si="69"/>
        <v>108576</v>
      </c>
      <c r="AQ104">
        <f t="shared" si="69"/>
        <v>108576</v>
      </c>
      <c r="AR104">
        <f t="shared" si="69"/>
        <v>108576</v>
      </c>
      <c r="AS104">
        <f t="shared" si="69"/>
        <v>108576</v>
      </c>
      <c r="AT104">
        <f t="shared" si="69"/>
        <v>108576</v>
      </c>
      <c r="AU104">
        <f t="shared" si="69"/>
        <v>108576</v>
      </c>
      <c r="AV104">
        <f t="shared" si="69"/>
        <v>108576</v>
      </c>
      <c r="AW104">
        <f t="shared" si="69"/>
        <v>102752</v>
      </c>
      <c r="AX104">
        <f t="shared" si="69"/>
        <v>108576</v>
      </c>
      <c r="AY104">
        <f t="shared" si="69"/>
        <v>103686</v>
      </c>
      <c r="AZ104">
        <f t="shared" si="69"/>
        <v>108576</v>
      </c>
      <c r="BA104">
        <f t="shared" si="69"/>
        <v>108576</v>
      </c>
      <c r="BB104">
        <f t="shared" si="69"/>
        <v>108576</v>
      </c>
      <c r="BC104">
        <f t="shared" si="69"/>
        <v>108576</v>
      </c>
      <c r="BD104">
        <f t="shared" si="69"/>
        <v>108576</v>
      </c>
      <c r="BE104">
        <f t="shared" si="69"/>
        <v>108576</v>
      </c>
      <c r="BF104">
        <f t="shared" si="69"/>
        <v>108576</v>
      </c>
      <c r="BG104">
        <f t="shared" si="69"/>
        <v>108576</v>
      </c>
      <c r="BH104">
        <f t="shared" si="69"/>
        <v>0</v>
      </c>
      <c r="BI104">
        <f t="shared" si="69"/>
        <v>0</v>
      </c>
      <c r="BJ104">
        <f t="shared" si="69"/>
        <v>0</v>
      </c>
      <c r="BK104">
        <f t="shared" si="69"/>
        <v>0</v>
      </c>
      <c r="BL104">
        <f t="shared" si="69"/>
        <v>0</v>
      </c>
      <c r="BM104">
        <f t="shared" si="69"/>
        <v>0</v>
      </c>
    </row>
    <row r="105" spans="1:65">
      <c r="D105" s="24">
        <f>SUMIF($D$4:$BM$4,D$4,D104:BM104)</f>
        <v>2935643</v>
      </c>
      <c r="E105" s="24">
        <f>SUMIF($D$4:$BM$4,E$4,D104:BM104)</f>
        <v>2900605.5</v>
      </c>
    </row>
  </sheetData>
  <mergeCells count="33">
    <mergeCell ref="BJ3:BK3"/>
    <mergeCell ref="BL3:BM3"/>
    <mergeCell ref="B102:C102"/>
    <mergeCell ref="AX3:AY3"/>
    <mergeCell ref="AZ3:BA3"/>
    <mergeCell ref="BB3:BC3"/>
    <mergeCell ref="BD3:BE3"/>
    <mergeCell ref="BF3:BG3"/>
    <mergeCell ref="BH3:BI3"/>
    <mergeCell ref="AL3:AM3"/>
    <mergeCell ref="AN3:AO3"/>
    <mergeCell ref="AP3:AQ3"/>
    <mergeCell ref="AR3:AS3"/>
    <mergeCell ref="AT3:AU3"/>
    <mergeCell ref="AV3:AW3"/>
    <mergeCell ref="Z3:AA3"/>
    <mergeCell ref="AB3:AC3"/>
    <mergeCell ref="AD3:AE3"/>
    <mergeCell ref="AF3:AG3"/>
    <mergeCell ref="AH3:AI3"/>
    <mergeCell ref="AJ3:AK3"/>
    <mergeCell ref="X3:Y3"/>
    <mergeCell ref="A1:K1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M105"/>
  <sheetViews>
    <sheetView tabSelected="1" workbookViewId="0">
      <pane xSplit="3" ySplit="4" topLeftCell="D102" activePane="bottomRight" state="frozen"/>
      <selection pane="topRight" activeCell="D1" sqref="D1"/>
      <selection pane="bottomLeft" activeCell="A5" sqref="A5"/>
      <selection pane="bottomRight" activeCell="D105" sqref="D105"/>
    </sheetView>
  </sheetViews>
  <sheetFormatPr defaultRowHeight="14.25"/>
  <cols>
    <col min="4" max="65" width="15.75" customWidth="1"/>
  </cols>
  <sheetData>
    <row r="1" spans="1:65" ht="18">
      <c r="A1" s="29" t="s">
        <v>14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65" ht="18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65" ht="72">
      <c r="A3" s="3" t="s">
        <v>1</v>
      </c>
      <c r="B3" s="4" t="s">
        <v>2</v>
      </c>
      <c r="C3" s="4" t="s">
        <v>3</v>
      </c>
      <c r="D3" s="26">
        <v>1</v>
      </c>
      <c r="E3" s="26"/>
      <c r="F3" s="28">
        <v>2</v>
      </c>
      <c r="G3" s="28"/>
      <c r="H3" s="26">
        <v>3</v>
      </c>
      <c r="I3" s="26"/>
      <c r="J3" s="28">
        <v>4</v>
      </c>
      <c r="K3" s="28"/>
      <c r="L3" s="26">
        <v>5</v>
      </c>
      <c r="M3" s="26"/>
      <c r="N3" s="28">
        <v>6</v>
      </c>
      <c r="O3" s="28"/>
      <c r="P3" s="26">
        <v>7</v>
      </c>
      <c r="Q3" s="26"/>
      <c r="R3" s="28">
        <v>8</v>
      </c>
      <c r="S3" s="28"/>
      <c r="T3" s="26">
        <v>9</v>
      </c>
      <c r="U3" s="26"/>
      <c r="V3" s="28">
        <v>10</v>
      </c>
      <c r="W3" s="28"/>
      <c r="X3" s="26">
        <v>11</v>
      </c>
      <c r="Y3" s="26"/>
      <c r="Z3" s="28">
        <v>12</v>
      </c>
      <c r="AA3" s="28"/>
      <c r="AB3" s="26">
        <v>13</v>
      </c>
      <c r="AC3" s="26"/>
      <c r="AD3" s="28">
        <v>14</v>
      </c>
      <c r="AE3" s="28"/>
      <c r="AF3" s="26">
        <v>15</v>
      </c>
      <c r="AG3" s="26"/>
      <c r="AH3" s="28">
        <v>16</v>
      </c>
      <c r="AI3" s="28"/>
      <c r="AJ3" s="26">
        <v>17</v>
      </c>
      <c r="AK3" s="26"/>
      <c r="AL3" s="28">
        <v>18</v>
      </c>
      <c r="AM3" s="28"/>
      <c r="AN3" s="26">
        <v>19</v>
      </c>
      <c r="AO3" s="26"/>
      <c r="AP3" s="26">
        <v>20</v>
      </c>
      <c r="AQ3" s="26"/>
      <c r="AR3" s="26">
        <v>21</v>
      </c>
      <c r="AS3" s="26"/>
      <c r="AT3" s="26">
        <v>22</v>
      </c>
      <c r="AU3" s="26"/>
      <c r="AV3" s="26">
        <v>23</v>
      </c>
      <c r="AW3" s="26"/>
      <c r="AX3" s="26">
        <v>24</v>
      </c>
      <c r="AY3" s="26"/>
      <c r="AZ3" s="26">
        <v>25</v>
      </c>
      <c r="BA3" s="26"/>
      <c r="BB3" s="26">
        <v>26</v>
      </c>
      <c r="BC3" s="26"/>
      <c r="BD3" s="26">
        <v>27</v>
      </c>
      <c r="BE3" s="26"/>
      <c r="BF3" s="26">
        <v>28</v>
      </c>
      <c r="BG3" s="26"/>
      <c r="BH3" s="26">
        <v>29</v>
      </c>
      <c r="BI3" s="26"/>
      <c r="BJ3" s="26">
        <v>30</v>
      </c>
      <c r="BK3" s="26"/>
      <c r="BL3" s="26">
        <v>31</v>
      </c>
      <c r="BM3" s="26"/>
    </row>
    <row r="4" spans="1:65" ht="31.5">
      <c r="A4" s="3"/>
      <c r="B4" s="4"/>
      <c r="C4" s="4"/>
      <c r="D4" s="5" t="s">
        <v>4</v>
      </c>
      <c r="E4" s="5" t="s">
        <v>5</v>
      </c>
      <c r="F4" s="5" t="s">
        <v>4</v>
      </c>
      <c r="G4" s="5" t="s">
        <v>5</v>
      </c>
      <c r="H4" s="5" t="s">
        <v>4</v>
      </c>
      <c r="I4" s="5" t="s">
        <v>5</v>
      </c>
      <c r="J4" s="5" t="s">
        <v>4</v>
      </c>
      <c r="K4" s="5" t="s">
        <v>5</v>
      </c>
      <c r="L4" s="5" t="s">
        <v>4</v>
      </c>
      <c r="M4" s="5" t="s">
        <v>5</v>
      </c>
      <c r="N4" s="5" t="s">
        <v>4</v>
      </c>
      <c r="O4" s="5" t="s">
        <v>5</v>
      </c>
      <c r="P4" s="5" t="s">
        <v>4</v>
      </c>
      <c r="Q4" s="5" t="s">
        <v>5</v>
      </c>
      <c r="R4" s="5" t="s">
        <v>4</v>
      </c>
      <c r="S4" s="5" t="s">
        <v>5</v>
      </c>
      <c r="T4" s="5" t="s">
        <v>4</v>
      </c>
      <c r="U4" s="5" t="s">
        <v>5</v>
      </c>
      <c r="V4" s="5" t="s">
        <v>4</v>
      </c>
      <c r="W4" s="5" t="s">
        <v>5</v>
      </c>
      <c r="X4" s="5" t="s">
        <v>4</v>
      </c>
      <c r="Y4" s="5" t="s">
        <v>5</v>
      </c>
      <c r="Z4" s="5" t="s">
        <v>4</v>
      </c>
      <c r="AA4" s="5" t="s">
        <v>5</v>
      </c>
      <c r="AB4" s="5" t="s">
        <v>4</v>
      </c>
      <c r="AC4" s="5" t="s">
        <v>5</v>
      </c>
      <c r="AD4" s="5" t="s">
        <v>4</v>
      </c>
      <c r="AE4" s="5" t="s">
        <v>5</v>
      </c>
      <c r="AF4" s="5" t="s">
        <v>4</v>
      </c>
      <c r="AG4" s="5" t="s">
        <v>5</v>
      </c>
      <c r="AH4" s="5" t="s">
        <v>4</v>
      </c>
      <c r="AI4" s="5" t="s">
        <v>5</v>
      </c>
      <c r="AJ4" s="5" t="s">
        <v>4</v>
      </c>
      <c r="AK4" s="5" t="s">
        <v>5</v>
      </c>
      <c r="AL4" s="5" t="s">
        <v>4</v>
      </c>
      <c r="AM4" s="5" t="s">
        <v>5</v>
      </c>
      <c r="AN4" s="5" t="s">
        <v>4</v>
      </c>
      <c r="AO4" s="5" t="s">
        <v>5</v>
      </c>
      <c r="AP4" s="5" t="s">
        <v>4</v>
      </c>
      <c r="AQ4" s="5" t="s">
        <v>5</v>
      </c>
      <c r="AR4" s="5" t="s">
        <v>4</v>
      </c>
      <c r="AS4" s="5" t="s">
        <v>5</v>
      </c>
      <c r="AT4" s="5" t="s">
        <v>4</v>
      </c>
      <c r="AU4" s="5" t="s">
        <v>5</v>
      </c>
      <c r="AV4" s="5" t="s">
        <v>4</v>
      </c>
      <c r="AW4" s="5" t="s">
        <v>5</v>
      </c>
      <c r="AX4" s="5" t="s">
        <v>4</v>
      </c>
      <c r="AY4" s="5" t="s">
        <v>5</v>
      </c>
      <c r="AZ4" s="5" t="s">
        <v>4</v>
      </c>
      <c r="BA4" s="5" t="s">
        <v>5</v>
      </c>
      <c r="BB4" s="5" t="s">
        <v>4</v>
      </c>
      <c r="BC4" s="5" t="s">
        <v>5</v>
      </c>
      <c r="BD4" s="5" t="s">
        <v>4</v>
      </c>
      <c r="BE4" s="5" t="s">
        <v>5</v>
      </c>
      <c r="BF4" s="5" t="s">
        <v>4</v>
      </c>
      <c r="BG4" s="5" t="s">
        <v>5</v>
      </c>
      <c r="BH4" s="5" t="s">
        <v>4</v>
      </c>
      <c r="BI4" s="5" t="s">
        <v>5</v>
      </c>
      <c r="BJ4" s="5" t="s">
        <v>4</v>
      </c>
      <c r="BK4" s="5" t="s">
        <v>5</v>
      </c>
      <c r="BL4" s="5" t="s">
        <v>4</v>
      </c>
      <c r="BM4" s="5" t="s">
        <v>5</v>
      </c>
    </row>
    <row r="5" spans="1:65" ht="23.25">
      <c r="A5" s="6">
        <v>1</v>
      </c>
      <c r="B5" s="7">
        <v>0</v>
      </c>
      <c r="C5" s="7">
        <v>1.0416666666666666E-2</v>
      </c>
      <c r="D5" s="8">
        <f>[6]AVAILABILITY!D3</f>
        <v>1131</v>
      </c>
      <c r="E5" s="8">
        <f>+D5</f>
        <v>1131</v>
      </c>
      <c r="F5" s="8">
        <f>[6]AVAILABILITY!E3</f>
        <v>565.5</v>
      </c>
      <c r="G5" s="8">
        <f>+F5</f>
        <v>565.5</v>
      </c>
      <c r="H5" s="8">
        <f>[6]AVAILABILITY!F3</f>
        <v>565.5</v>
      </c>
      <c r="I5" s="8">
        <f>+H5</f>
        <v>565.5</v>
      </c>
      <c r="J5" s="8">
        <f>[6]AVAILABILITY!G3</f>
        <v>565.5</v>
      </c>
      <c r="K5" s="8">
        <f>+J5</f>
        <v>565.5</v>
      </c>
      <c r="L5" s="8">
        <f>[6]AVAILABILITY!H3</f>
        <v>988.2</v>
      </c>
      <c r="M5" s="8">
        <f>+L5</f>
        <v>988.2</v>
      </c>
      <c r="N5" s="8">
        <f>[6]AVAILABILITY!I3</f>
        <v>1131</v>
      </c>
      <c r="O5" s="8">
        <f>+N5</f>
        <v>1131</v>
      </c>
      <c r="P5" s="8">
        <f>[6]AVAILABILITY!J3</f>
        <v>1131</v>
      </c>
      <c r="Q5" s="8">
        <f>+P5</f>
        <v>1131</v>
      </c>
      <c r="R5" s="8">
        <f>[6]AVAILABILITY!K3</f>
        <v>1131</v>
      </c>
      <c r="S5" s="8">
        <f>+R5</f>
        <v>1131</v>
      </c>
      <c r="T5" s="8">
        <f>[6]AVAILABILITY!L3</f>
        <v>1131</v>
      </c>
      <c r="U5" s="8">
        <f>+T5</f>
        <v>1131</v>
      </c>
      <c r="V5" s="8">
        <f>[6]AVAILABILITY!M3</f>
        <v>1131</v>
      </c>
      <c r="W5" s="8">
        <f>+V5</f>
        <v>1131</v>
      </c>
      <c r="X5" s="8">
        <f>[6]AVAILABILITY!N3</f>
        <v>1131</v>
      </c>
      <c r="Y5" s="8">
        <f>+X5</f>
        <v>1131</v>
      </c>
      <c r="Z5" s="8">
        <f>[6]AVAILABILITY!O3</f>
        <v>1131</v>
      </c>
      <c r="AA5" s="8">
        <f>+Z5</f>
        <v>1131</v>
      </c>
      <c r="AB5" s="8">
        <f>[6]AVAILABILITY!P3</f>
        <v>1131</v>
      </c>
      <c r="AC5" s="8">
        <f>+AB5</f>
        <v>1131</v>
      </c>
      <c r="AD5" s="8">
        <f>[6]AVAILABILITY!Q3</f>
        <v>1131</v>
      </c>
      <c r="AE5" s="8">
        <f>+AD5</f>
        <v>1131</v>
      </c>
      <c r="AF5" s="8">
        <f>[6]AVAILABILITY!R3</f>
        <v>1131</v>
      </c>
      <c r="AG5" s="8">
        <v>1065</v>
      </c>
      <c r="AH5" s="8">
        <f>[6]AVAILABILITY!S3</f>
        <v>1131</v>
      </c>
      <c r="AI5" s="8">
        <f>+AH5</f>
        <v>1131</v>
      </c>
      <c r="AJ5" s="8">
        <f>[6]AVAILABILITY!T3</f>
        <v>1131</v>
      </c>
      <c r="AK5" s="8">
        <f>+AJ5</f>
        <v>1131</v>
      </c>
      <c r="AL5" s="8">
        <f>[6]AVAILABILITY!U3</f>
        <v>1131</v>
      </c>
      <c r="AM5" s="8">
        <f>+AL5</f>
        <v>1131</v>
      </c>
      <c r="AN5" s="8">
        <f>[6]AVAILABILITY!V3</f>
        <v>1131</v>
      </c>
      <c r="AO5" s="8">
        <f>+AN5</f>
        <v>1131</v>
      </c>
      <c r="AP5" s="8">
        <f>[6]AVAILABILITY!W3</f>
        <v>1131</v>
      </c>
      <c r="AQ5" s="8">
        <f>+AP5</f>
        <v>1131</v>
      </c>
      <c r="AR5" s="8">
        <f>[6]AVAILABILITY!X3</f>
        <v>1131</v>
      </c>
      <c r="AS5" s="8">
        <f>+AR5</f>
        <v>1131</v>
      </c>
      <c r="AT5" s="8">
        <f>[6]AVAILABILITY!Y3</f>
        <v>1131</v>
      </c>
      <c r="AU5" s="8">
        <v>1000</v>
      </c>
      <c r="AV5" s="8">
        <f>[6]AVAILABILITY!Z3</f>
        <v>1131</v>
      </c>
      <c r="AW5" s="8">
        <f>+AV5</f>
        <v>1131</v>
      </c>
      <c r="AX5" s="8">
        <f>[6]AVAILABILITY!AA3</f>
        <v>1131</v>
      </c>
      <c r="AY5" s="8">
        <f>+AX5</f>
        <v>1131</v>
      </c>
      <c r="AZ5" s="8">
        <f>[6]AVAILABILITY!AB3</f>
        <v>1131</v>
      </c>
      <c r="BA5" s="8">
        <f>+AZ5</f>
        <v>1131</v>
      </c>
      <c r="BB5" s="8">
        <f>[6]AVAILABILITY!AC3</f>
        <v>1131</v>
      </c>
      <c r="BC5" s="8">
        <f>+BB5</f>
        <v>1131</v>
      </c>
      <c r="BD5" s="8">
        <f>[6]AVAILABILITY!AD3</f>
        <v>1131</v>
      </c>
      <c r="BE5" s="8">
        <f>+BD5</f>
        <v>1131</v>
      </c>
      <c r="BF5" s="8">
        <f>[6]AVAILABILITY!AE3</f>
        <v>1131</v>
      </c>
      <c r="BG5" s="8">
        <f>+BF5</f>
        <v>1131</v>
      </c>
      <c r="BH5" s="8">
        <f>[6]AVAILABILITY!AF3</f>
        <v>1131</v>
      </c>
      <c r="BI5" s="8">
        <f>+BH5</f>
        <v>1131</v>
      </c>
      <c r="BJ5" s="8">
        <f>[6]AVAILABILITY!AG3</f>
        <v>1131</v>
      </c>
      <c r="BK5" s="8">
        <f>+BJ5</f>
        <v>1131</v>
      </c>
      <c r="BL5" s="8">
        <f>[6]AVAILABILITY!AH3</f>
        <v>1131</v>
      </c>
      <c r="BM5" s="8">
        <f>+BL5</f>
        <v>1131</v>
      </c>
    </row>
    <row r="6" spans="1:65" ht="23.25">
      <c r="A6" s="6">
        <v>2</v>
      </c>
      <c r="B6" s="7">
        <v>1.0416666666666666E-2</v>
      </c>
      <c r="C6" s="7">
        <v>2.0833333333333332E-2</v>
      </c>
      <c r="D6" s="8">
        <f>[6]AVAILABILITY!D4</f>
        <v>1131</v>
      </c>
      <c r="E6" s="8">
        <f t="shared" ref="E6:G69" si="0">+D6</f>
        <v>1131</v>
      </c>
      <c r="F6" s="8">
        <f>[6]AVAILABILITY!E4</f>
        <v>565.5</v>
      </c>
      <c r="G6" s="8">
        <f t="shared" si="0"/>
        <v>565.5</v>
      </c>
      <c r="H6" s="8">
        <f>[6]AVAILABILITY!F4</f>
        <v>565.5</v>
      </c>
      <c r="I6" s="8">
        <f t="shared" ref="I6:I55" si="1">+H6</f>
        <v>565.5</v>
      </c>
      <c r="J6" s="8">
        <f>[6]AVAILABILITY!G4</f>
        <v>565.5</v>
      </c>
      <c r="K6" s="8">
        <f t="shared" ref="K6:K52" si="2">+J6</f>
        <v>565.5</v>
      </c>
      <c r="L6" s="8">
        <f>[6]AVAILABILITY!H4</f>
        <v>1004.5</v>
      </c>
      <c r="M6" s="8">
        <f t="shared" ref="M6:M51" si="3">+L6</f>
        <v>1004.5</v>
      </c>
      <c r="N6" s="8">
        <f>[6]AVAILABILITY!I4</f>
        <v>1131</v>
      </c>
      <c r="O6" s="8">
        <f t="shared" ref="O6:O56" si="4">+N6</f>
        <v>1131</v>
      </c>
      <c r="P6" s="8">
        <f>[6]AVAILABILITY!J4</f>
        <v>1131</v>
      </c>
      <c r="Q6" s="8">
        <f t="shared" ref="Q6:Q57" si="5">+P6</f>
        <v>1131</v>
      </c>
      <c r="R6" s="8">
        <f>[6]AVAILABILITY!K4</f>
        <v>1131</v>
      </c>
      <c r="S6" s="8">
        <f t="shared" ref="S6:S55" si="6">+R6</f>
        <v>1131</v>
      </c>
      <c r="T6" s="8">
        <f>[6]AVAILABILITY!L4</f>
        <v>1131</v>
      </c>
      <c r="U6" s="8">
        <f t="shared" ref="U6:U46" si="7">+T6</f>
        <v>1131</v>
      </c>
      <c r="V6" s="8">
        <f>[6]AVAILABILITY!M4</f>
        <v>1131</v>
      </c>
      <c r="W6" s="8">
        <f t="shared" ref="W6:W69" si="8">+V6</f>
        <v>1131</v>
      </c>
      <c r="X6" s="8">
        <f>[6]AVAILABILITY!N4</f>
        <v>1131</v>
      </c>
      <c r="Y6" s="8">
        <f t="shared" ref="Y6:Y69" si="9">+X6</f>
        <v>1131</v>
      </c>
      <c r="Z6" s="8">
        <f>[6]AVAILABILITY!O4</f>
        <v>1131</v>
      </c>
      <c r="AA6" s="8">
        <f t="shared" ref="AA6:AA69" si="10">+Z6</f>
        <v>1131</v>
      </c>
      <c r="AB6" s="8">
        <f>[6]AVAILABILITY!P4</f>
        <v>1131</v>
      </c>
      <c r="AC6" s="8">
        <f t="shared" ref="AC6:AC69" si="11">+AB6</f>
        <v>1131</v>
      </c>
      <c r="AD6" s="8">
        <f>[6]AVAILABILITY!Q4</f>
        <v>1131</v>
      </c>
      <c r="AE6" s="8">
        <f t="shared" ref="AE6:AE56" si="12">+AD6</f>
        <v>1131</v>
      </c>
      <c r="AF6" s="8">
        <f>[6]AVAILABILITY!R4</f>
        <v>1131</v>
      </c>
      <c r="AG6" s="8">
        <v>1097</v>
      </c>
      <c r="AH6" s="8">
        <f>[6]AVAILABILITY!S4</f>
        <v>1131</v>
      </c>
      <c r="AI6" s="8">
        <f t="shared" ref="AI6:AI42" si="13">+AH6</f>
        <v>1131</v>
      </c>
      <c r="AJ6" s="8">
        <f>[6]AVAILABILITY!T4</f>
        <v>1131</v>
      </c>
      <c r="AK6" s="8">
        <f t="shared" ref="AK6:AK69" si="14">+AJ6</f>
        <v>1131</v>
      </c>
      <c r="AL6" s="8">
        <f>[6]AVAILABILITY!U4</f>
        <v>1131</v>
      </c>
      <c r="AM6" s="8">
        <f t="shared" ref="AM6:AM69" si="15">+AL6</f>
        <v>1131</v>
      </c>
      <c r="AN6" s="8">
        <f>[6]AVAILABILITY!V4</f>
        <v>1131</v>
      </c>
      <c r="AO6" s="8">
        <f t="shared" ref="AO6:AO69" si="16">+AN6</f>
        <v>1131</v>
      </c>
      <c r="AP6" s="8">
        <f>[6]AVAILABILITY!W4</f>
        <v>1131</v>
      </c>
      <c r="AQ6" s="8">
        <f t="shared" ref="AQ6:AQ54" si="17">+AP6</f>
        <v>1131</v>
      </c>
      <c r="AR6" s="8">
        <f>[6]AVAILABILITY!X4</f>
        <v>1131</v>
      </c>
      <c r="AS6" s="8">
        <f t="shared" ref="AS6:AS54" si="18">+AR6</f>
        <v>1131</v>
      </c>
      <c r="AT6" s="8">
        <f>[6]AVAILABILITY!Y4</f>
        <v>1131</v>
      </c>
      <c r="AU6" s="8">
        <v>1000</v>
      </c>
      <c r="AV6" s="8">
        <f>[6]AVAILABILITY!Z4</f>
        <v>1131</v>
      </c>
      <c r="AW6" s="8">
        <f t="shared" ref="AW6:AW49" si="19">+AV6</f>
        <v>1131</v>
      </c>
      <c r="AX6" s="8">
        <f>[6]AVAILABILITY!AA4</f>
        <v>1131</v>
      </c>
      <c r="AY6" s="8">
        <f t="shared" ref="AY6:AY52" si="20">+AX6</f>
        <v>1131</v>
      </c>
      <c r="AZ6" s="8">
        <f>[6]AVAILABILITY!AB4</f>
        <v>1131</v>
      </c>
      <c r="BA6" s="8">
        <f t="shared" ref="BA6:BA56" si="21">+AZ6</f>
        <v>1131</v>
      </c>
      <c r="BB6" s="8">
        <f>[6]AVAILABILITY!AC4</f>
        <v>1131</v>
      </c>
      <c r="BC6" s="8">
        <f t="shared" ref="BC6:BC52" si="22">+BB6</f>
        <v>1131</v>
      </c>
      <c r="BD6" s="8">
        <f>[6]AVAILABILITY!AD4</f>
        <v>1131</v>
      </c>
      <c r="BE6" s="8">
        <f t="shared" ref="BE6:BE49" si="23">+BD6</f>
        <v>1131</v>
      </c>
      <c r="BF6" s="8">
        <f>[6]AVAILABILITY!AE4</f>
        <v>1131</v>
      </c>
      <c r="BG6" s="8">
        <f t="shared" ref="BG6:BG48" si="24">+BF6</f>
        <v>1131</v>
      </c>
      <c r="BH6" s="8">
        <f>[6]AVAILABILITY!AF4</f>
        <v>1131</v>
      </c>
      <c r="BI6" s="8">
        <f t="shared" ref="BI6:BI48" si="25">+BH6</f>
        <v>1131</v>
      </c>
      <c r="BJ6" s="8">
        <f>[6]AVAILABILITY!AG4</f>
        <v>1131</v>
      </c>
      <c r="BK6" s="8">
        <f t="shared" ref="BK6:BK40" si="26">+BJ6</f>
        <v>1131</v>
      </c>
      <c r="BL6" s="8">
        <f>[6]AVAILABILITY!AH4</f>
        <v>1131</v>
      </c>
      <c r="BM6" s="8">
        <f t="shared" ref="BM6:BM40" si="27">+BL6</f>
        <v>1131</v>
      </c>
    </row>
    <row r="7" spans="1:65" ht="23.25">
      <c r="A7" s="6">
        <v>3</v>
      </c>
      <c r="B7" s="7">
        <v>2.0833333333333332E-2</v>
      </c>
      <c r="C7" s="7">
        <v>3.125E-2</v>
      </c>
      <c r="D7" s="8">
        <f>[6]AVAILABILITY!D5</f>
        <v>1131</v>
      </c>
      <c r="E7" s="8">
        <f t="shared" si="0"/>
        <v>1131</v>
      </c>
      <c r="F7" s="8">
        <f>[6]AVAILABILITY!E5</f>
        <v>565.5</v>
      </c>
      <c r="G7" s="8">
        <f t="shared" si="0"/>
        <v>565.5</v>
      </c>
      <c r="H7" s="8">
        <f>[6]AVAILABILITY!F5</f>
        <v>565.5</v>
      </c>
      <c r="I7" s="8">
        <f t="shared" si="1"/>
        <v>565.5</v>
      </c>
      <c r="J7" s="8">
        <f>[6]AVAILABILITY!G5</f>
        <v>565.5</v>
      </c>
      <c r="K7" s="8">
        <f t="shared" si="2"/>
        <v>565.5</v>
      </c>
      <c r="L7" s="8">
        <f>[6]AVAILABILITY!H5</f>
        <v>1031</v>
      </c>
      <c r="M7" s="8">
        <f t="shared" si="3"/>
        <v>1031</v>
      </c>
      <c r="N7" s="8">
        <f>[6]AVAILABILITY!I5</f>
        <v>1131</v>
      </c>
      <c r="O7" s="8">
        <f t="shared" si="4"/>
        <v>1131</v>
      </c>
      <c r="P7" s="8">
        <f>[6]AVAILABILITY!J5</f>
        <v>1131</v>
      </c>
      <c r="Q7" s="8">
        <f t="shared" si="5"/>
        <v>1131</v>
      </c>
      <c r="R7" s="8">
        <f>[6]AVAILABILITY!K5</f>
        <v>1131</v>
      </c>
      <c r="S7" s="8">
        <f t="shared" si="6"/>
        <v>1131</v>
      </c>
      <c r="T7" s="8">
        <f>[6]AVAILABILITY!L5</f>
        <v>1131</v>
      </c>
      <c r="U7" s="8">
        <f t="shared" si="7"/>
        <v>1131</v>
      </c>
      <c r="V7" s="8">
        <f>[6]AVAILABILITY!M5</f>
        <v>1131</v>
      </c>
      <c r="W7" s="8">
        <f t="shared" si="8"/>
        <v>1131</v>
      </c>
      <c r="X7" s="8">
        <f>[6]AVAILABILITY!N5</f>
        <v>1131</v>
      </c>
      <c r="Y7" s="8">
        <f t="shared" si="9"/>
        <v>1131</v>
      </c>
      <c r="Z7" s="8">
        <f>[6]AVAILABILITY!O5</f>
        <v>1131</v>
      </c>
      <c r="AA7" s="8">
        <f t="shared" si="10"/>
        <v>1131</v>
      </c>
      <c r="AB7" s="8">
        <f>[6]AVAILABILITY!P5</f>
        <v>1131</v>
      </c>
      <c r="AC7" s="8">
        <f t="shared" si="11"/>
        <v>1131</v>
      </c>
      <c r="AD7" s="8">
        <f>[6]AVAILABILITY!Q5</f>
        <v>1131</v>
      </c>
      <c r="AE7" s="8">
        <f t="shared" si="12"/>
        <v>1131</v>
      </c>
      <c r="AF7" s="8">
        <f>[6]AVAILABILITY!R5</f>
        <v>1131</v>
      </c>
      <c r="AG7" s="8">
        <v>1129</v>
      </c>
      <c r="AH7" s="8">
        <f>[6]AVAILABILITY!S5</f>
        <v>1131</v>
      </c>
      <c r="AI7" s="8">
        <f t="shared" si="13"/>
        <v>1131</v>
      </c>
      <c r="AJ7" s="8">
        <f>[6]AVAILABILITY!T5</f>
        <v>1131</v>
      </c>
      <c r="AK7" s="8">
        <f t="shared" si="14"/>
        <v>1131</v>
      </c>
      <c r="AL7" s="8">
        <f>[6]AVAILABILITY!U5</f>
        <v>1131</v>
      </c>
      <c r="AM7" s="8">
        <f t="shared" si="15"/>
        <v>1131</v>
      </c>
      <c r="AN7" s="8">
        <f>[6]AVAILABILITY!V5</f>
        <v>1131</v>
      </c>
      <c r="AO7" s="8">
        <f t="shared" si="16"/>
        <v>1131</v>
      </c>
      <c r="AP7" s="8">
        <f>[6]AVAILABILITY!W5</f>
        <v>1131</v>
      </c>
      <c r="AQ7" s="8">
        <f t="shared" si="17"/>
        <v>1131</v>
      </c>
      <c r="AR7" s="8">
        <f>[6]AVAILABILITY!X5</f>
        <v>1131</v>
      </c>
      <c r="AS7" s="8">
        <f t="shared" si="18"/>
        <v>1131</v>
      </c>
      <c r="AT7" s="8">
        <f>[6]AVAILABILITY!Y5</f>
        <v>1131</v>
      </c>
      <c r="AU7" s="8">
        <v>936</v>
      </c>
      <c r="AV7" s="8">
        <f>[6]AVAILABILITY!Z5</f>
        <v>1131</v>
      </c>
      <c r="AW7" s="8">
        <f t="shared" si="19"/>
        <v>1131</v>
      </c>
      <c r="AX7" s="8">
        <f>[6]AVAILABILITY!AA5</f>
        <v>1131</v>
      </c>
      <c r="AY7" s="8">
        <f t="shared" si="20"/>
        <v>1131</v>
      </c>
      <c r="AZ7" s="8">
        <f>[6]AVAILABILITY!AB5</f>
        <v>1131</v>
      </c>
      <c r="BA7" s="8">
        <f t="shared" si="21"/>
        <v>1131</v>
      </c>
      <c r="BB7" s="8">
        <f>[6]AVAILABILITY!AC5</f>
        <v>1131</v>
      </c>
      <c r="BC7" s="8">
        <f t="shared" si="22"/>
        <v>1131</v>
      </c>
      <c r="BD7" s="8">
        <f>[6]AVAILABILITY!AD5</f>
        <v>1131</v>
      </c>
      <c r="BE7" s="8">
        <f t="shared" si="23"/>
        <v>1131</v>
      </c>
      <c r="BF7" s="8">
        <f>[6]AVAILABILITY!AE5</f>
        <v>1131</v>
      </c>
      <c r="BG7" s="8">
        <f t="shared" si="24"/>
        <v>1131</v>
      </c>
      <c r="BH7" s="8">
        <f>[6]AVAILABILITY!AF5</f>
        <v>1131</v>
      </c>
      <c r="BI7" s="8">
        <f t="shared" si="25"/>
        <v>1131</v>
      </c>
      <c r="BJ7" s="8">
        <f>[6]AVAILABILITY!AG5</f>
        <v>1131</v>
      </c>
      <c r="BK7" s="8">
        <f t="shared" si="26"/>
        <v>1131</v>
      </c>
      <c r="BL7" s="8">
        <f>[6]AVAILABILITY!AH5</f>
        <v>1131</v>
      </c>
      <c r="BM7" s="8">
        <f t="shared" si="27"/>
        <v>1131</v>
      </c>
    </row>
    <row r="8" spans="1:65" ht="23.25">
      <c r="A8" s="6">
        <v>4</v>
      </c>
      <c r="B8" s="7">
        <v>3.125E-2</v>
      </c>
      <c r="C8" s="7">
        <v>4.1666666666666664E-2</v>
      </c>
      <c r="D8" s="8">
        <f>[6]AVAILABILITY!D6</f>
        <v>1131</v>
      </c>
      <c r="E8" s="8">
        <f t="shared" si="0"/>
        <v>1131</v>
      </c>
      <c r="F8" s="8">
        <f>[6]AVAILABILITY!E6</f>
        <v>565.5</v>
      </c>
      <c r="G8" s="8">
        <f t="shared" si="0"/>
        <v>565.5</v>
      </c>
      <c r="H8" s="8">
        <f>[6]AVAILABILITY!F6</f>
        <v>565.5</v>
      </c>
      <c r="I8" s="8">
        <f t="shared" si="1"/>
        <v>565.5</v>
      </c>
      <c r="J8" s="8">
        <f>[6]AVAILABILITY!G6</f>
        <v>565.5</v>
      </c>
      <c r="K8" s="8">
        <f t="shared" si="2"/>
        <v>565.5</v>
      </c>
      <c r="L8" s="8">
        <f>[6]AVAILABILITY!H6</f>
        <v>1038</v>
      </c>
      <c r="M8" s="8">
        <f t="shared" si="3"/>
        <v>1038</v>
      </c>
      <c r="N8" s="8">
        <f>[6]AVAILABILITY!I6</f>
        <v>1131</v>
      </c>
      <c r="O8" s="8">
        <f t="shared" si="4"/>
        <v>1131</v>
      </c>
      <c r="P8" s="8">
        <f>[6]AVAILABILITY!J6</f>
        <v>1131</v>
      </c>
      <c r="Q8" s="8">
        <f t="shared" si="5"/>
        <v>1131</v>
      </c>
      <c r="R8" s="8">
        <f>[6]AVAILABILITY!K6</f>
        <v>1131</v>
      </c>
      <c r="S8" s="8">
        <f t="shared" si="6"/>
        <v>1131</v>
      </c>
      <c r="T8" s="8">
        <f>[6]AVAILABILITY!L6</f>
        <v>1131</v>
      </c>
      <c r="U8" s="8">
        <f t="shared" si="7"/>
        <v>1131</v>
      </c>
      <c r="V8" s="8">
        <f>[6]AVAILABILITY!M6</f>
        <v>1131</v>
      </c>
      <c r="W8" s="8">
        <f t="shared" si="8"/>
        <v>1131</v>
      </c>
      <c r="X8" s="8">
        <f>[6]AVAILABILITY!N6</f>
        <v>1131</v>
      </c>
      <c r="Y8" s="8">
        <f t="shared" si="9"/>
        <v>1131</v>
      </c>
      <c r="Z8" s="8">
        <f>[6]AVAILABILITY!O6</f>
        <v>1131</v>
      </c>
      <c r="AA8" s="8">
        <f t="shared" si="10"/>
        <v>1131</v>
      </c>
      <c r="AB8" s="8">
        <f>[6]AVAILABILITY!P6</f>
        <v>1131</v>
      </c>
      <c r="AC8" s="8">
        <f t="shared" si="11"/>
        <v>1131</v>
      </c>
      <c r="AD8" s="8">
        <f>[6]AVAILABILITY!Q6</f>
        <v>1131</v>
      </c>
      <c r="AE8" s="8">
        <f t="shared" si="12"/>
        <v>1131</v>
      </c>
      <c r="AF8" s="8">
        <f>[6]AVAILABILITY!R6</f>
        <v>1131</v>
      </c>
      <c r="AG8" s="8">
        <v>1131</v>
      </c>
      <c r="AH8" s="8">
        <f>[6]AVAILABILITY!S6</f>
        <v>1131</v>
      </c>
      <c r="AI8" s="8">
        <f t="shared" si="13"/>
        <v>1131</v>
      </c>
      <c r="AJ8" s="8">
        <f>[6]AVAILABILITY!T6</f>
        <v>1131</v>
      </c>
      <c r="AK8" s="8">
        <f t="shared" si="14"/>
        <v>1131</v>
      </c>
      <c r="AL8" s="8">
        <f>[6]AVAILABILITY!U6</f>
        <v>1131</v>
      </c>
      <c r="AM8" s="8">
        <f t="shared" si="15"/>
        <v>1131</v>
      </c>
      <c r="AN8" s="8">
        <f>[6]AVAILABILITY!V6</f>
        <v>1131</v>
      </c>
      <c r="AO8" s="8">
        <f t="shared" si="16"/>
        <v>1131</v>
      </c>
      <c r="AP8" s="8">
        <f>[6]AVAILABILITY!W6</f>
        <v>1131</v>
      </c>
      <c r="AQ8" s="8">
        <f t="shared" si="17"/>
        <v>1131</v>
      </c>
      <c r="AR8" s="8">
        <f>[6]AVAILABILITY!X6</f>
        <v>1131</v>
      </c>
      <c r="AS8" s="8">
        <f t="shared" si="18"/>
        <v>1131</v>
      </c>
      <c r="AT8" s="8">
        <f>[6]AVAILABILITY!Y6</f>
        <v>1131</v>
      </c>
      <c r="AU8" s="8">
        <v>872</v>
      </c>
      <c r="AV8" s="8">
        <f>[6]AVAILABILITY!Z6</f>
        <v>1131</v>
      </c>
      <c r="AW8" s="8">
        <f t="shared" si="19"/>
        <v>1131</v>
      </c>
      <c r="AX8" s="8">
        <f>[6]AVAILABILITY!AA6</f>
        <v>1131</v>
      </c>
      <c r="AY8" s="8">
        <f t="shared" si="20"/>
        <v>1131</v>
      </c>
      <c r="AZ8" s="8">
        <f>[6]AVAILABILITY!AB6</f>
        <v>1131</v>
      </c>
      <c r="BA8" s="8">
        <f t="shared" si="21"/>
        <v>1131</v>
      </c>
      <c r="BB8" s="8">
        <f>[6]AVAILABILITY!AC6</f>
        <v>1131</v>
      </c>
      <c r="BC8" s="8">
        <f t="shared" si="22"/>
        <v>1131</v>
      </c>
      <c r="BD8" s="8">
        <f>[6]AVAILABILITY!AD6</f>
        <v>1131</v>
      </c>
      <c r="BE8" s="8">
        <f t="shared" si="23"/>
        <v>1131</v>
      </c>
      <c r="BF8" s="8">
        <f>[6]AVAILABILITY!AE6</f>
        <v>1131</v>
      </c>
      <c r="BG8" s="8">
        <f t="shared" si="24"/>
        <v>1131</v>
      </c>
      <c r="BH8" s="8">
        <f>[6]AVAILABILITY!AF6</f>
        <v>1131</v>
      </c>
      <c r="BI8" s="8">
        <f t="shared" si="25"/>
        <v>1131</v>
      </c>
      <c r="BJ8" s="8">
        <f>[6]AVAILABILITY!AG6</f>
        <v>1131</v>
      </c>
      <c r="BK8" s="8">
        <f t="shared" si="26"/>
        <v>1131</v>
      </c>
      <c r="BL8" s="8">
        <f>[6]AVAILABILITY!AH6</f>
        <v>1131</v>
      </c>
      <c r="BM8" s="8">
        <f t="shared" si="27"/>
        <v>1131</v>
      </c>
    </row>
    <row r="9" spans="1:65" ht="23.25">
      <c r="A9" s="6">
        <v>5</v>
      </c>
      <c r="B9" s="7">
        <v>4.1666666666666664E-2</v>
      </c>
      <c r="C9" s="7">
        <v>5.2083333333333336E-2</v>
      </c>
      <c r="D9" s="8">
        <f>[6]AVAILABILITY!D7</f>
        <v>1131</v>
      </c>
      <c r="E9" s="8">
        <f t="shared" si="0"/>
        <v>1131</v>
      </c>
      <c r="F9" s="8">
        <f>[6]AVAILABILITY!E7</f>
        <v>565.5</v>
      </c>
      <c r="G9" s="8">
        <f t="shared" si="0"/>
        <v>565.5</v>
      </c>
      <c r="H9" s="8">
        <f>[6]AVAILABILITY!F7</f>
        <v>565.5</v>
      </c>
      <c r="I9" s="8">
        <f t="shared" si="1"/>
        <v>565.5</v>
      </c>
      <c r="J9" s="8">
        <f>[6]AVAILABILITY!G7</f>
        <v>565.5</v>
      </c>
      <c r="K9" s="8">
        <f t="shared" si="2"/>
        <v>565.5</v>
      </c>
      <c r="L9" s="8">
        <f>[6]AVAILABILITY!H7</f>
        <v>1047</v>
      </c>
      <c r="M9" s="8">
        <f t="shared" si="3"/>
        <v>1047</v>
      </c>
      <c r="N9" s="8">
        <f>[6]AVAILABILITY!I7</f>
        <v>1131</v>
      </c>
      <c r="O9" s="8">
        <f t="shared" si="4"/>
        <v>1131</v>
      </c>
      <c r="P9" s="8">
        <f>[6]AVAILABILITY!J7</f>
        <v>1131</v>
      </c>
      <c r="Q9" s="8">
        <f t="shared" si="5"/>
        <v>1131</v>
      </c>
      <c r="R9" s="8">
        <f>[6]AVAILABILITY!K7</f>
        <v>1131</v>
      </c>
      <c r="S9" s="8">
        <f t="shared" si="6"/>
        <v>1131</v>
      </c>
      <c r="T9" s="8">
        <f>[6]AVAILABILITY!L7</f>
        <v>1131</v>
      </c>
      <c r="U9" s="8">
        <f t="shared" si="7"/>
        <v>1131</v>
      </c>
      <c r="V9" s="8">
        <f>[6]AVAILABILITY!M7</f>
        <v>1131</v>
      </c>
      <c r="W9" s="8">
        <f t="shared" si="8"/>
        <v>1131</v>
      </c>
      <c r="X9" s="8">
        <f>[6]AVAILABILITY!N7</f>
        <v>1131</v>
      </c>
      <c r="Y9" s="8">
        <f t="shared" si="9"/>
        <v>1131</v>
      </c>
      <c r="Z9" s="8">
        <f>[6]AVAILABILITY!O7</f>
        <v>1131</v>
      </c>
      <c r="AA9" s="8">
        <f t="shared" si="10"/>
        <v>1131</v>
      </c>
      <c r="AB9" s="8">
        <f>[6]AVAILABILITY!P7</f>
        <v>1131</v>
      </c>
      <c r="AC9" s="8">
        <f t="shared" si="11"/>
        <v>1131</v>
      </c>
      <c r="AD9" s="8">
        <f>[6]AVAILABILITY!Q7</f>
        <v>1131</v>
      </c>
      <c r="AE9" s="8">
        <f t="shared" si="12"/>
        <v>1131</v>
      </c>
      <c r="AF9" s="8">
        <f>[6]AVAILABILITY!R7</f>
        <v>1131</v>
      </c>
      <c r="AG9" s="8">
        <f t="shared" ref="AG9:AG49" si="28">+AF9</f>
        <v>1131</v>
      </c>
      <c r="AH9" s="8">
        <f>[6]AVAILABILITY!S7</f>
        <v>1131</v>
      </c>
      <c r="AI9" s="8">
        <f t="shared" si="13"/>
        <v>1131</v>
      </c>
      <c r="AJ9" s="8">
        <f>[6]AVAILABILITY!T7</f>
        <v>1131</v>
      </c>
      <c r="AK9" s="8">
        <f t="shared" si="14"/>
        <v>1131</v>
      </c>
      <c r="AL9" s="8">
        <f>[6]AVAILABILITY!U7</f>
        <v>1131</v>
      </c>
      <c r="AM9" s="8">
        <f t="shared" si="15"/>
        <v>1131</v>
      </c>
      <c r="AN9" s="8">
        <f>[6]AVAILABILITY!V7</f>
        <v>1131</v>
      </c>
      <c r="AO9" s="8">
        <f t="shared" si="16"/>
        <v>1131</v>
      </c>
      <c r="AP9" s="8">
        <f>[6]AVAILABILITY!W7</f>
        <v>1131</v>
      </c>
      <c r="AQ9" s="8">
        <f t="shared" si="17"/>
        <v>1131</v>
      </c>
      <c r="AR9" s="8">
        <f>[6]AVAILABILITY!X7</f>
        <v>1131</v>
      </c>
      <c r="AS9" s="8">
        <f t="shared" si="18"/>
        <v>1131</v>
      </c>
      <c r="AT9" s="8">
        <f>[6]AVAILABILITY!Y7</f>
        <v>1131</v>
      </c>
      <c r="AU9" s="8">
        <v>808</v>
      </c>
      <c r="AV9" s="8">
        <f>[6]AVAILABILITY!Z7</f>
        <v>1131</v>
      </c>
      <c r="AW9" s="8">
        <f t="shared" si="19"/>
        <v>1131</v>
      </c>
      <c r="AX9" s="8">
        <f>[6]AVAILABILITY!AA7</f>
        <v>1131</v>
      </c>
      <c r="AY9" s="8">
        <f t="shared" si="20"/>
        <v>1131</v>
      </c>
      <c r="AZ9" s="8">
        <f>[6]AVAILABILITY!AB7</f>
        <v>1131</v>
      </c>
      <c r="BA9" s="8">
        <f t="shared" si="21"/>
        <v>1131</v>
      </c>
      <c r="BB9" s="8">
        <f>[6]AVAILABILITY!AC7</f>
        <v>1131</v>
      </c>
      <c r="BC9" s="8">
        <f t="shared" si="22"/>
        <v>1131</v>
      </c>
      <c r="BD9" s="8">
        <f>[6]AVAILABILITY!AD7</f>
        <v>1131</v>
      </c>
      <c r="BE9" s="8">
        <f t="shared" si="23"/>
        <v>1131</v>
      </c>
      <c r="BF9" s="8">
        <f>[6]AVAILABILITY!AE7</f>
        <v>1131</v>
      </c>
      <c r="BG9" s="8">
        <f t="shared" si="24"/>
        <v>1131</v>
      </c>
      <c r="BH9" s="8">
        <f>[6]AVAILABILITY!AF7</f>
        <v>1131</v>
      </c>
      <c r="BI9" s="8">
        <f t="shared" si="25"/>
        <v>1131</v>
      </c>
      <c r="BJ9" s="8">
        <f>[6]AVAILABILITY!AG7</f>
        <v>1131</v>
      </c>
      <c r="BK9" s="8">
        <f t="shared" si="26"/>
        <v>1131</v>
      </c>
      <c r="BL9" s="8">
        <f>[6]AVAILABILITY!AH7</f>
        <v>1131</v>
      </c>
      <c r="BM9" s="8">
        <f t="shared" si="27"/>
        <v>1131</v>
      </c>
    </row>
    <row r="10" spans="1:65" ht="23.25">
      <c r="A10" s="6">
        <v>6</v>
      </c>
      <c r="B10" s="7">
        <v>5.2083333333333336E-2</v>
      </c>
      <c r="C10" s="7">
        <v>6.25E-2</v>
      </c>
      <c r="D10" s="8">
        <f>[6]AVAILABILITY!D8</f>
        <v>1131</v>
      </c>
      <c r="E10" s="8">
        <f t="shared" si="0"/>
        <v>1131</v>
      </c>
      <c r="F10" s="8">
        <f>[6]AVAILABILITY!E8</f>
        <v>565.5</v>
      </c>
      <c r="G10" s="8">
        <f t="shared" si="0"/>
        <v>565.5</v>
      </c>
      <c r="H10" s="8">
        <f>[6]AVAILABILITY!F8</f>
        <v>565.5</v>
      </c>
      <c r="I10" s="8">
        <f t="shared" si="1"/>
        <v>565.5</v>
      </c>
      <c r="J10" s="8">
        <f>[6]AVAILABILITY!G8</f>
        <v>565.5</v>
      </c>
      <c r="K10" s="8">
        <f t="shared" si="2"/>
        <v>565.5</v>
      </c>
      <c r="L10" s="8">
        <f>[6]AVAILABILITY!H8</f>
        <v>1062</v>
      </c>
      <c r="M10" s="8">
        <f t="shared" si="3"/>
        <v>1062</v>
      </c>
      <c r="N10" s="8">
        <f>[6]AVAILABILITY!I8</f>
        <v>1131</v>
      </c>
      <c r="O10" s="8">
        <f t="shared" si="4"/>
        <v>1131</v>
      </c>
      <c r="P10" s="8">
        <f>[6]AVAILABILITY!J8</f>
        <v>1131</v>
      </c>
      <c r="Q10" s="8">
        <f t="shared" si="5"/>
        <v>1131</v>
      </c>
      <c r="R10" s="8">
        <f>[6]AVAILABILITY!K8</f>
        <v>1131</v>
      </c>
      <c r="S10" s="8">
        <f t="shared" si="6"/>
        <v>1131</v>
      </c>
      <c r="T10" s="8">
        <f>[6]AVAILABILITY!L8</f>
        <v>1131</v>
      </c>
      <c r="U10" s="8">
        <f t="shared" si="7"/>
        <v>1131</v>
      </c>
      <c r="V10" s="8">
        <f>[6]AVAILABILITY!M8</f>
        <v>1131</v>
      </c>
      <c r="W10" s="8">
        <f t="shared" si="8"/>
        <v>1131</v>
      </c>
      <c r="X10" s="8">
        <f>[6]AVAILABILITY!N8</f>
        <v>1131</v>
      </c>
      <c r="Y10" s="8">
        <f t="shared" si="9"/>
        <v>1131</v>
      </c>
      <c r="Z10" s="8">
        <f>[6]AVAILABILITY!O8</f>
        <v>1131</v>
      </c>
      <c r="AA10" s="8">
        <f t="shared" si="10"/>
        <v>1131</v>
      </c>
      <c r="AB10" s="8">
        <f>[6]AVAILABILITY!P8</f>
        <v>1131</v>
      </c>
      <c r="AC10" s="8">
        <f t="shared" si="11"/>
        <v>1131</v>
      </c>
      <c r="AD10" s="8">
        <f>[6]AVAILABILITY!Q8</f>
        <v>1131</v>
      </c>
      <c r="AE10" s="8">
        <f t="shared" si="12"/>
        <v>1131</v>
      </c>
      <c r="AF10" s="8">
        <f>[6]AVAILABILITY!R8</f>
        <v>1131</v>
      </c>
      <c r="AG10" s="8">
        <f t="shared" si="28"/>
        <v>1131</v>
      </c>
      <c r="AH10" s="8">
        <f>[6]AVAILABILITY!S8</f>
        <v>1131</v>
      </c>
      <c r="AI10" s="8">
        <f t="shared" si="13"/>
        <v>1131</v>
      </c>
      <c r="AJ10" s="8">
        <f>[6]AVAILABILITY!T8</f>
        <v>1131</v>
      </c>
      <c r="AK10" s="8">
        <f t="shared" si="14"/>
        <v>1131</v>
      </c>
      <c r="AL10" s="8">
        <f>[6]AVAILABILITY!U8</f>
        <v>1131</v>
      </c>
      <c r="AM10" s="8">
        <f t="shared" si="15"/>
        <v>1131</v>
      </c>
      <c r="AN10" s="8">
        <f>[6]AVAILABILITY!V8</f>
        <v>1131</v>
      </c>
      <c r="AO10" s="8">
        <f t="shared" si="16"/>
        <v>1131</v>
      </c>
      <c r="AP10" s="8">
        <f>[6]AVAILABILITY!W8</f>
        <v>1131</v>
      </c>
      <c r="AQ10" s="8">
        <f t="shared" si="17"/>
        <v>1131</v>
      </c>
      <c r="AR10" s="8">
        <f>[6]AVAILABILITY!X8</f>
        <v>1131</v>
      </c>
      <c r="AS10" s="8">
        <f t="shared" si="18"/>
        <v>1131</v>
      </c>
      <c r="AT10" s="8">
        <f>[6]AVAILABILITY!Y8</f>
        <v>1131</v>
      </c>
      <c r="AU10" s="8">
        <v>776</v>
      </c>
      <c r="AV10" s="8">
        <f>[6]AVAILABILITY!Z8</f>
        <v>1131</v>
      </c>
      <c r="AW10" s="8">
        <f t="shared" si="19"/>
        <v>1131</v>
      </c>
      <c r="AX10" s="8">
        <f>[6]AVAILABILITY!AA8</f>
        <v>1131</v>
      </c>
      <c r="AY10" s="8">
        <f t="shared" si="20"/>
        <v>1131</v>
      </c>
      <c r="AZ10" s="8">
        <f>[6]AVAILABILITY!AB8</f>
        <v>1131</v>
      </c>
      <c r="BA10" s="8">
        <f t="shared" si="21"/>
        <v>1131</v>
      </c>
      <c r="BB10" s="8">
        <f>[6]AVAILABILITY!AC8</f>
        <v>1131</v>
      </c>
      <c r="BC10" s="8">
        <f t="shared" si="22"/>
        <v>1131</v>
      </c>
      <c r="BD10" s="8">
        <f>[6]AVAILABILITY!AD8</f>
        <v>1131</v>
      </c>
      <c r="BE10" s="8">
        <f t="shared" si="23"/>
        <v>1131</v>
      </c>
      <c r="BF10" s="8">
        <f>[6]AVAILABILITY!AE8</f>
        <v>1131</v>
      </c>
      <c r="BG10" s="8">
        <f t="shared" si="24"/>
        <v>1131</v>
      </c>
      <c r="BH10" s="8">
        <f>[6]AVAILABILITY!AF8</f>
        <v>1131</v>
      </c>
      <c r="BI10" s="8">
        <f t="shared" si="25"/>
        <v>1131</v>
      </c>
      <c r="BJ10" s="8">
        <f>[6]AVAILABILITY!AG8</f>
        <v>1131</v>
      </c>
      <c r="BK10" s="8">
        <f t="shared" si="26"/>
        <v>1131</v>
      </c>
      <c r="BL10" s="8">
        <f>[6]AVAILABILITY!AH8</f>
        <v>1131</v>
      </c>
      <c r="BM10" s="8">
        <f t="shared" si="27"/>
        <v>1131</v>
      </c>
    </row>
    <row r="11" spans="1:65" ht="23.25">
      <c r="A11" s="6">
        <v>7</v>
      </c>
      <c r="B11" s="7">
        <v>6.25E-2</v>
      </c>
      <c r="C11" s="7">
        <v>7.2916666666666671E-2</v>
      </c>
      <c r="D11" s="8">
        <f>[6]AVAILABILITY!D9</f>
        <v>1131</v>
      </c>
      <c r="E11" s="8">
        <f t="shared" si="0"/>
        <v>1131</v>
      </c>
      <c r="F11" s="8">
        <f>[6]AVAILABILITY!E9</f>
        <v>565.5</v>
      </c>
      <c r="G11" s="8">
        <f t="shared" si="0"/>
        <v>565.5</v>
      </c>
      <c r="H11" s="8">
        <f>[6]AVAILABILITY!F9</f>
        <v>565.5</v>
      </c>
      <c r="I11" s="8">
        <f t="shared" si="1"/>
        <v>565.5</v>
      </c>
      <c r="J11" s="8">
        <f>[6]AVAILABILITY!G9</f>
        <v>565.5</v>
      </c>
      <c r="K11" s="8">
        <f t="shared" si="2"/>
        <v>565.5</v>
      </c>
      <c r="L11" s="8">
        <f>[6]AVAILABILITY!H9</f>
        <v>1071</v>
      </c>
      <c r="M11" s="8">
        <f t="shared" si="3"/>
        <v>1071</v>
      </c>
      <c r="N11" s="8">
        <f>[6]AVAILABILITY!I9</f>
        <v>1131</v>
      </c>
      <c r="O11" s="8">
        <f t="shared" si="4"/>
        <v>1131</v>
      </c>
      <c r="P11" s="8">
        <f>[6]AVAILABILITY!J9</f>
        <v>1131</v>
      </c>
      <c r="Q11" s="8">
        <f t="shared" si="5"/>
        <v>1131</v>
      </c>
      <c r="R11" s="8">
        <f>[6]AVAILABILITY!K9</f>
        <v>1131</v>
      </c>
      <c r="S11" s="8">
        <f t="shared" si="6"/>
        <v>1131</v>
      </c>
      <c r="T11" s="8">
        <f>[6]AVAILABILITY!L9</f>
        <v>1131</v>
      </c>
      <c r="U11" s="8">
        <f t="shared" si="7"/>
        <v>1131</v>
      </c>
      <c r="V11" s="8">
        <f>[6]AVAILABILITY!M9</f>
        <v>1131</v>
      </c>
      <c r="W11" s="8">
        <f t="shared" si="8"/>
        <v>1131</v>
      </c>
      <c r="X11" s="8">
        <f>[6]AVAILABILITY!N9</f>
        <v>1131</v>
      </c>
      <c r="Y11" s="8">
        <f t="shared" si="9"/>
        <v>1131</v>
      </c>
      <c r="Z11" s="8">
        <f>[6]AVAILABILITY!O9</f>
        <v>1131</v>
      </c>
      <c r="AA11" s="8">
        <f t="shared" si="10"/>
        <v>1131</v>
      </c>
      <c r="AB11" s="8">
        <f>[6]AVAILABILITY!P9</f>
        <v>1131</v>
      </c>
      <c r="AC11" s="8">
        <f t="shared" si="11"/>
        <v>1131</v>
      </c>
      <c r="AD11" s="8">
        <f>[6]AVAILABILITY!Q9</f>
        <v>1131</v>
      </c>
      <c r="AE11" s="8">
        <f t="shared" si="12"/>
        <v>1131</v>
      </c>
      <c r="AF11" s="8">
        <f>[6]AVAILABILITY!R9</f>
        <v>1131</v>
      </c>
      <c r="AG11" s="8">
        <f t="shared" si="28"/>
        <v>1131</v>
      </c>
      <c r="AH11" s="8">
        <f>[6]AVAILABILITY!S9</f>
        <v>1131</v>
      </c>
      <c r="AI11" s="8">
        <f t="shared" si="13"/>
        <v>1131</v>
      </c>
      <c r="AJ11" s="8">
        <f>[6]AVAILABILITY!T9</f>
        <v>1131</v>
      </c>
      <c r="AK11" s="8">
        <f t="shared" si="14"/>
        <v>1131</v>
      </c>
      <c r="AL11" s="8">
        <f>[6]AVAILABILITY!U9</f>
        <v>1131</v>
      </c>
      <c r="AM11" s="8">
        <f t="shared" si="15"/>
        <v>1131</v>
      </c>
      <c r="AN11" s="8">
        <f>[6]AVAILABILITY!V9</f>
        <v>1131</v>
      </c>
      <c r="AO11" s="8">
        <f t="shared" si="16"/>
        <v>1131</v>
      </c>
      <c r="AP11" s="8">
        <f>[6]AVAILABILITY!W9</f>
        <v>1131</v>
      </c>
      <c r="AQ11" s="8">
        <f t="shared" si="17"/>
        <v>1131</v>
      </c>
      <c r="AR11" s="8">
        <f>[6]AVAILABILITY!X9</f>
        <v>1131</v>
      </c>
      <c r="AS11" s="8">
        <f t="shared" si="18"/>
        <v>1131</v>
      </c>
      <c r="AT11" s="8">
        <f>[6]AVAILABILITY!Y9</f>
        <v>1131</v>
      </c>
      <c r="AU11" s="8">
        <v>744</v>
      </c>
      <c r="AV11" s="8">
        <f>[6]AVAILABILITY!Z9</f>
        <v>1131</v>
      </c>
      <c r="AW11" s="8">
        <f t="shared" si="19"/>
        <v>1131</v>
      </c>
      <c r="AX11" s="8">
        <f>[6]AVAILABILITY!AA9</f>
        <v>1131</v>
      </c>
      <c r="AY11" s="8">
        <f t="shared" si="20"/>
        <v>1131</v>
      </c>
      <c r="AZ11" s="8">
        <f>[6]AVAILABILITY!AB9</f>
        <v>1131</v>
      </c>
      <c r="BA11" s="8">
        <f t="shared" si="21"/>
        <v>1131</v>
      </c>
      <c r="BB11" s="8">
        <f>[6]AVAILABILITY!AC9</f>
        <v>1131</v>
      </c>
      <c r="BC11" s="8">
        <f t="shared" si="22"/>
        <v>1131</v>
      </c>
      <c r="BD11" s="8">
        <f>[6]AVAILABILITY!AD9</f>
        <v>1131</v>
      </c>
      <c r="BE11" s="8">
        <f t="shared" si="23"/>
        <v>1131</v>
      </c>
      <c r="BF11" s="8">
        <f>[6]AVAILABILITY!AE9</f>
        <v>1131</v>
      </c>
      <c r="BG11" s="8">
        <f t="shared" si="24"/>
        <v>1131</v>
      </c>
      <c r="BH11" s="8">
        <f>[6]AVAILABILITY!AF9</f>
        <v>1131</v>
      </c>
      <c r="BI11" s="8">
        <f t="shared" si="25"/>
        <v>1131</v>
      </c>
      <c r="BJ11" s="8">
        <f>[6]AVAILABILITY!AG9</f>
        <v>1131</v>
      </c>
      <c r="BK11" s="8">
        <f t="shared" si="26"/>
        <v>1131</v>
      </c>
      <c r="BL11" s="8">
        <f>[6]AVAILABILITY!AH9</f>
        <v>1131</v>
      </c>
      <c r="BM11" s="8">
        <f t="shared" si="27"/>
        <v>1131</v>
      </c>
    </row>
    <row r="12" spans="1:65" ht="23.25">
      <c r="A12" s="6">
        <v>8</v>
      </c>
      <c r="B12" s="7">
        <v>7.2916666666666671E-2</v>
      </c>
      <c r="C12" s="7">
        <v>8.3333333333333329E-2</v>
      </c>
      <c r="D12" s="8">
        <f>[6]AVAILABILITY!D10</f>
        <v>1131</v>
      </c>
      <c r="E12" s="8">
        <f t="shared" si="0"/>
        <v>1131</v>
      </c>
      <c r="F12" s="8">
        <f>[6]AVAILABILITY!E10</f>
        <v>565.5</v>
      </c>
      <c r="G12" s="8">
        <f t="shared" si="0"/>
        <v>565.5</v>
      </c>
      <c r="H12" s="8">
        <f>[6]AVAILABILITY!F10</f>
        <v>565.5</v>
      </c>
      <c r="I12" s="8">
        <f t="shared" si="1"/>
        <v>565.5</v>
      </c>
      <c r="J12" s="8">
        <f>[6]AVAILABILITY!G10</f>
        <v>565.5</v>
      </c>
      <c r="K12" s="8">
        <f t="shared" si="2"/>
        <v>565.5</v>
      </c>
      <c r="L12" s="8">
        <f>[6]AVAILABILITY!H10</f>
        <v>1074</v>
      </c>
      <c r="M12" s="8">
        <f t="shared" si="3"/>
        <v>1074</v>
      </c>
      <c r="N12" s="8">
        <f>[6]AVAILABILITY!I10</f>
        <v>1131</v>
      </c>
      <c r="O12" s="8">
        <f t="shared" si="4"/>
        <v>1131</v>
      </c>
      <c r="P12" s="8">
        <f>[6]AVAILABILITY!J10</f>
        <v>1131</v>
      </c>
      <c r="Q12" s="8">
        <f t="shared" si="5"/>
        <v>1131</v>
      </c>
      <c r="R12" s="8">
        <f>[6]AVAILABILITY!K10</f>
        <v>1131</v>
      </c>
      <c r="S12" s="8">
        <f t="shared" si="6"/>
        <v>1131</v>
      </c>
      <c r="T12" s="8">
        <f>[6]AVAILABILITY!L10</f>
        <v>1131</v>
      </c>
      <c r="U12" s="8">
        <f t="shared" si="7"/>
        <v>1131</v>
      </c>
      <c r="V12" s="8">
        <f>[6]AVAILABILITY!M10</f>
        <v>1131</v>
      </c>
      <c r="W12" s="8">
        <f t="shared" si="8"/>
        <v>1131</v>
      </c>
      <c r="X12" s="8">
        <f>[6]AVAILABILITY!N10</f>
        <v>1131</v>
      </c>
      <c r="Y12" s="8">
        <f t="shared" si="9"/>
        <v>1131</v>
      </c>
      <c r="Z12" s="8">
        <f>[6]AVAILABILITY!O10</f>
        <v>1131</v>
      </c>
      <c r="AA12" s="8">
        <f t="shared" si="10"/>
        <v>1131</v>
      </c>
      <c r="AB12" s="8">
        <f>[6]AVAILABILITY!P10</f>
        <v>1131</v>
      </c>
      <c r="AC12" s="8">
        <f t="shared" si="11"/>
        <v>1131</v>
      </c>
      <c r="AD12" s="8">
        <f>[6]AVAILABILITY!Q10</f>
        <v>1131</v>
      </c>
      <c r="AE12" s="8">
        <f t="shared" si="12"/>
        <v>1131</v>
      </c>
      <c r="AF12" s="8">
        <f>[6]AVAILABILITY!R10</f>
        <v>1131</v>
      </c>
      <c r="AG12" s="8">
        <f t="shared" si="28"/>
        <v>1131</v>
      </c>
      <c r="AH12" s="8">
        <f>[6]AVAILABILITY!S10</f>
        <v>1131</v>
      </c>
      <c r="AI12" s="8">
        <f t="shared" si="13"/>
        <v>1131</v>
      </c>
      <c r="AJ12" s="8">
        <f>[6]AVAILABILITY!T10</f>
        <v>1131</v>
      </c>
      <c r="AK12" s="8">
        <f t="shared" si="14"/>
        <v>1131</v>
      </c>
      <c r="AL12" s="8">
        <f>[6]AVAILABILITY!U10</f>
        <v>1131</v>
      </c>
      <c r="AM12" s="8">
        <f t="shared" si="15"/>
        <v>1131</v>
      </c>
      <c r="AN12" s="8">
        <f>[6]AVAILABILITY!V10</f>
        <v>1131</v>
      </c>
      <c r="AO12" s="8">
        <f t="shared" si="16"/>
        <v>1131</v>
      </c>
      <c r="AP12" s="8">
        <f>[6]AVAILABILITY!W10</f>
        <v>1131</v>
      </c>
      <c r="AQ12" s="8">
        <f t="shared" si="17"/>
        <v>1131</v>
      </c>
      <c r="AR12" s="8">
        <f>[6]AVAILABILITY!X10</f>
        <v>1131</v>
      </c>
      <c r="AS12" s="8">
        <f t="shared" si="18"/>
        <v>1131</v>
      </c>
      <c r="AT12" s="8">
        <f>[6]AVAILABILITY!Y10</f>
        <v>1131</v>
      </c>
      <c r="AU12" s="8">
        <v>808</v>
      </c>
      <c r="AV12" s="8">
        <f>[6]AVAILABILITY!Z10</f>
        <v>1131</v>
      </c>
      <c r="AW12" s="8">
        <f t="shared" si="19"/>
        <v>1131</v>
      </c>
      <c r="AX12" s="8">
        <f>[6]AVAILABILITY!AA10</f>
        <v>1131</v>
      </c>
      <c r="AY12" s="8">
        <f t="shared" si="20"/>
        <v>1131</v>
      </c>
      <c r="AZ12" s="8">
        <f>[6]AVAILABILITY!AB10</f>
        <v>1131</v>
      </c>
      <c r="BA12" s="8">
        <f t="shared" si="21"/>
        <v>1131</v>
      </c>
      <c r="BB12" s="8">
        <f>[6]AVAILABILITY!AC10</f>
        <v>1131</v>
      </c>
      <c r="BC12" s="8">
        <f t="shared" si="22"/>
        <v>1131</v>
      </c>
      <c r="BD12" s="8">
        <f>[6]AVAILABILITY!AD10</f>
        <v>1131</v>
      </c>
      <c r="BE12" s="8">
        <f t="shared" si="23"/>
        <v>1131</v>
      </c>
      <c r="BF12" s="8">
        <f>[6]AVAILABILITY!AE10</f>
        <v>1131</v>
      </c>
      <c r="BG12" s="8">
        <f t="shared" si="24"/>
        <v>1131</v>
      </c>
      <c r="BH12" s="8">
        <f>[6]AVAILABILITY!AF10</f>
        <v>1131</v>
      </c>
      <c r="BI12" s="8">
        <f t="shared" si="25"/>
        <v>1131</v>
      </c>
      <c r="BJ12" s="8">
        <f>[6]AVAILABILITY!AG10</f>
        <v>1131</v>
      </c>
      <c r="BK12" s="8">
        <f t="shared" si="26"/>
        <v>1131</v>
      </c>
      <c r="BL12" s="8">
        <f>[6]AVAILABILITY!AH10</f>
        <v>1131</v>
      </c>
      <c r="BM12" s="8">
        <f t="shared" si="27"/>
        <v>1131</v>
      </c>
    </row>
    <row r="13" spans="1:65" ht="23.25">
      <c r="A13" s="6">
        <v>9</v>
      </c>
      <c r="B13" s="7">
        <v>8.3333333333333329E-2</v>
      </c>
      <c r="C13" s="7">
        <v>9.375E-2</v>
      </c>
      <c r="D13" s="8">
        <f>[6]AVAILABILITY!D11</f>
        <v>1131</v>
      </c>
      <c r="E13" s="8">
        <f t="shared" si="0"/>
        <v>1131</v>
      </c>
      <c r="F13" s="8">
        <f>[6]AVAILABILITY!E11</f>
        <v>565.5</v>
      </c>
      <c r="G13" s="8">
        <f t="shared" si="0"/>
        <v>565.5</v>
      </c>
      <c r="H13" s="8">
        <f>[6]AVAILABILITY!F11</f>
        <v>565.5</v>
      </c>
      <c r="I13" s="8">
        <f t="shared" si="1"/>
        <v>565.5</v>
      </c>
      <c r="J13" s="8">
        <f>[6]AVAILABILITY!G11</f>
        <v>565.5</v>
      </c>
      <c r="K13" s="8">
        <f t="shared" si="2"/>
        <v>565.5</v>
      </c>
      <c r="L13" s="8">
        <f>[6]AVAILABILITY!H11</f>
        <v>1075</v>
      </c>
      <c r="M13" s="8">
        <f t="shared" si="3"/>
        <v>1075</v>
      </c>
      <c r="N13" s="8">
        <f>[6]AVAILABILITY!I11</f>
        <v>1131</v>
      </c>
      <c r="O13" s="8">
        <f t="shared" si="4"/>
        <v>1131</v>
      </c>
      <c r="P13" s="8">
        <f>[6]AVAILABILITY!J11</f>
        <v>1131</v>
      </c>
      <c r="Q13" s="8">
        <f t="shared" si="5"/>
        <v>1131</v>
      </c>
      <c r="R13" s="8">
        <f>[6]AVAILABILITY!K11</f>
        <v>1131</v>
      </c>
      <c r="S13" s="8">
        <f t="shared" si="6"/>
        <v>1131</v>
      </c>
      <c r="T13" s="8">
        <f>[6]AVAILABILITY!L11</f>
        <v>1131</v>
      </c>
      <c r="U13" s="8">
        <f t="shared" si="7"/>
        <v>1131</v>
      </c>
      <c r="V13" s="8">
        <f>[6]AVAILABILITY!M11</f>
        <v>1131</v>
      </c>
      <c r="W13" s="8">
        <f t="shared" si="8"/>
        <v>1131</v>
      </c>
      <c r="X13" s="8">
        <f>[6]AVAILABILITY!N11</f>
        <v>1131</v>
      </c>
      <c r="Y13" s="8">
        <f t="shared" si="9"/>
        <v>1131</v>
      </c>
      <c r="Z13" s="8">
        <f>[6]AVAILABILITY!O11</f>
        <v>1131</v>
      </c>
      <c r="AA13" s="8">
        <f t="shared" si="10"/>
        <v>1131</v>
      </c>
      <c r="AB13" s="8">
        <f>[6]AVAILABILITY!P11</f>
        <v>1131</v>
      </c>
      <c r="AC13" s="8">
        <f t="shared" si="11"/>
        <v>1131</v>
      </c>
      <c r="AD13" s="8">
        <f>[6]AVAILABILITY!Q11</f>
        <v>1131</v>
      </c>
      <c r="AE13" s="8">
        <f t="shared" si="12"/>
        <v>1131</v>
      </c>
      <c r="AF13" s="8">
        <f>[6]AVAILABILITY!R11</f>
        <v>1131</v>
      </c>
      <c r="AG13" s="8">
        <f t="shared" si="28"/>
        <v>1131</v>
      </c>
      <c r="AH13" s="8">
        <f>[6]AVAILABILITY!S11</f>
        <v>1131</v>
      </c>
      <c r="AI13" s="8">
        <f t="shared" si="13"/>
        <v>1131</v>
      </c>
      <c r="AJ13" s="8">
        <f>[6]AVAILABILITY!T11</f>
        <v>1131</v>
      </c>
      <c r="AK13" s="8">
        <f t="shared" si="14"/>
        <v>1131</v>
      </c>
      <c r="AL13" s="8">
        <f>[6]AVAILABILITY!U11</f>
        <v>1131</v>
      </c>
      <c r="AM13" s="8">
        <f t="shared" si="15"/>
        <v>1131</v>
      </c>
      <c r="AN13" s="8">
        <f>[6]AVAILABILITY!V11</f>
        <v>1131</v>
      </c>
      <c r="AO13" s="8">
        <f t="shared" si="16"/>
        <v>1131</v>
      </c>
      <c r="AP13" s="8">
        <f>[6]AVAILABILITY!W11</f>
        <v>1131</v>
      </c>
      <c r="AQ13" s="8">
        <f t="shared" si="17"/>
        <v>1131</v>
      </c>
      <c r="AR13" s="8">
        <f>[6]AVAILABILITY!X11</f>
        <v>1131</v>
      </c>
      <c r="AS13" s="8">
        <f t="shared" si="18"/>
        <v>1131</v>
      </c>
      <c r="AT13" s="8">
        <f>[6]AVAILABILITY!Y11</f>
        <v>1131</v>
      </c>
      <c r="AU13" s="8">
        <v>872</v>
      </c>
      <c r="AV13" s="8">
        <f>[6]AVAILABILITY!Z11</f>
        <v>1131</v>
      </c>
      <c r="AW13" s="8">
        <f t="shared" si="19"/>
        <v>1131</v>
      </c>
      <c r="AX13" s="8">
        <f>[6]AVAILABILITY!AA11</f>
        <v>1131</v>
      </c>
      <c r="AY13" s="8">
        <f t="shared" si="20"/>
        <v>1131</v>
      </c>
      <c r="AZ13" s="8">
        <f>[6]AVAILABILITY!AB11</f>
        <v>1131</v>
      </c>
      <c r="BA13" s="8">
        <f t="shared" si="21"/>
        <v>1131</v>
      </c>
      <c r="BB13" s="8">
        <f>[6]AVAILABILITY!AC11</f>
        <v>1131</v>
      </c>
      <c r="BC13" s="8">
        <f t="shared" si="22"/>
        <v>1131</v>
      </c>
      <c r="BD13" s="8">
        <f>[6]AVAILABILITY!AD11</f>
        <v>1131</v>
      </c>
      <c r="BE13" s="8">
        <f t="shared" si="23"/>
        <v>1131</v>
      </c>
      <c r="BF13" s="8">
        <f>[6]AVAILABILITY!AE11</f>
        <v>1131</v>
      </c>
      <c r="BG13" s="8">
        <f t="shared" si="24"/>
        <v>1131</v>
      </c>
      <c r="BH13" s="8">
        <f>[6]AVAILABILITY!AF11</f>
        <v>1131</v>
      </c>
      <c r="BI13" s="8">
        <f t="shared" si="25"/>
        <v>1131</v>
      </c>
      <c r="BJ13" s="8">
        <f>[6]AVAILABILITY!AG11</f>
        <v>1131</v>
      </c>
      <c r="BK13" s="8">
        <f t="shared" si="26"/>
        <v>1131</v>
      </c>
      <c r="BL13" s="8">
        <f>[6]AVAILABILITY!AH11</f>
        <v>1131</v>
      </c>
      <c r="BM13" s="8">
        <f t="shared" si="27"/>
        <v>1131</v>
      </c>
    </row>
    <row r="14" spans="1:65" ht="23.25">
      <c r="A14" s="6">
        <v>10</v>
      </c>
      <c r="B14" s="7">
        <v>9.375E-2</v>
      </c>
      <c r="C14" s="7">
        <v>0.10416666666666667</v>
      </c>
      <c r="D14" s="8">
        <f>[6]AVAILABILITY!D12</f>
        <v>1131</v>
      </c>
      <c r="E14" s="8">
        <f t="shared" si="0"/>
        <v>1131</v>
      </c>
      <c r="F14" s="8">
        <f>[6]AVAILABILITY!E12</f>
        <v>565.5</v>
      </c>
      <c r="G14" s="8">
        <f t="shared" si="0"/>
        <v>565.5</v>
      </c>
      <c r="H14" s="8">
        <f>[6]AVAILABILITY!F12</f>
        <v>565.5</v>
      </c>
      <c r="I14" s="8">
        <f t="shared" si="1"/>
        <v>565.5</v>
      </c>
      <c r="J14" s="8">
        <f>[6]AVAILABILITY!G12</f>
        <v>565.5</v>
      </c>
      <c r="K14" s="8">
        <f t="shared" si="2"/>
        <v>565.5</v>
      </c>
      <c r="L14" s="8">
        <f>[6]AVAILABILITY!H12</f>
        <v>1080</v>
      </c>
      <c r="M14" s="8">
        <f t="shared" si="3"/>
        <v>1080</v>
      </c>
      <c r="N14" s="8">
        <f>[6]AVAILABILITY!I12</f>
        <v>1131</v>
      </c>
      <c r="O14" s="8">
        <f t="shared" si="4"/>
        <v>1131</v>
      </c>
      <c r="P14" s="8">
        <f>[6]AVAILABILITY!J12</f>
        <v>1131</v>
      </c>
      <c r="Q14" s="8">
        <f t="shared" si="5"/>
        <v>1131</v>
      </c>
      <c r="R14" s="8">
        <f>[6]AVAILABILITY!K12</f>
        <v>1131</v>
      </c>
      <c r="S14" s="8">
        <f t="shared" si="6"/>
        <v>1131</v>
      </c>
      <c r="T14" s="8">
        <f>[6]AVAILABILITY!L12</f>
        <v>1131</v>
      </c>
      <c r="U14" s="8">
        <f t="shared" si="7"/>
        <v>1131</v>
      </c>
      <c r="V14" s="8">
        <f>[6]AVAILABILITY!M12</f>
        <v>1131</v>
      </c>
      <c r="W14" s="8">
        <f t="shared" si="8"/>
        <v>1131</v>
      </c>
      <c r="X14" s="8">
        <f>[6]AVAILABILITY!N12</f>
        <v>1131</v>
      </c>
      <c r="Y14" s="8">
        <f t="shared" si="9"/>
        <v>1131</v>
      </c>
      <c r="Z14" s="8">
        <f>[6]AVAILABILITY!O12</f>
        <v>1131</v>
      </c>
      <c r="AA14" s="8">
        <f t="shared" si="10"/>
        <v>1131</v>
      </c>
      <c r="AB14" s="8">
        <f>[6]AVAILABILITY!P12</f>
        <v>1131</v>
      </c>
      <c r="AC14" s="8">
        <f t="shared" si="11"/>
        <v>1131</v>
      </c>
      <c r="AD14" s="8">
        <f>[6]AVAILABILITY!Q12</f>
        <v>1131</v>
      </c>
      <c r="AE14" s="8">
        <f t="shared" si="12"/>
        <v>1131</v>
      </c>
      <c r="AF14" s="8">
        <f>[6]AVAILABILITY!R12</f>
        <v>1131</v>
      </c>
      <c r="AG14" s="8">
        <f t="shared" si="28"/>
        <v>1131</v>
      </c>
      <c r="AH14" s="8">
        <f>[6]AVAILABILITY!S12</f>
        <v>1131</v>
      </c>
      <c r="AI14" s="8">
        <f t="shared" si="13"/>
        <v>1131</v>
      </c>
      <c r="AJ14" s="8">
        <f>[6]AVAILABILITY!T12</f>
        <v>1131</v>
      </c>
      <c r="AK14" s="8">
        <f t="shared" si="14"/>
        <v>1131</v>
      </c>
      <c r="AL14" s="8">
        <f>[6]AVAILABILITY!U12</f>
        <v>1131</v>
      </c>
      <c r="AM14" s="8">
        <f t="shared" si="15"/>
        <v>1131</v>
      </c>
      <c r="AN14" s="8">
        <f>[6]AVAILABILITY!V12</f>
        <v>1131</v>
      </c>
      <c r="AO14" s="8">
        <f t="shared" si="16"/>
        <v>1131</v>
      </c>
      <c r="AP14" s="8">
        <f>[6]AVAILABILITY!W12</f>
        <v>1131</v>
      </c>
      <c r="AQ14" s="8">
        <f t="shared" si="17"/>
        <v>1131</v>
      </c>
      <c r="AR14" s="8">
        <f>[6]AVAILABILITY!X12</f>
        <v>1131</v>
      </c>
      <c r="AS14" s="8">
        <f t="shared" si="18"/>
        <v>1131</v>
      </c>
      <c r="AT14" s="8">
        <f>[6]AVAILABILITY!Y12</f>
        <v>1131</v>
      </c>
      <c r="AU14" s="8">
        <v>936</v>
      </c>
      <c r="AV14" s="8">
        <f>[6]AVAILABILITY!Z12</f>
        <v>1131</v>
      </c>
      <c r="AW14" s="8">
        <f t="shared" si="19"/>
        <v>1131</v>
      </c>
      <c r="AX14" s="8">
        <f>[6]AVAILABILITY!AA12</f>
        <v>1131</v>
      </c>
      <c r="AY14" s="8">
        <f t="shared" si="20"/>
        <v>1131</v>
      </c>
      <c r="AZ14" s="8">
        <f>[6]AVAILABILITY!AB12</f>
        <v>1131</v>
      </c>
      <c r="BA14" s="8">
        <f t="shared" si="21"/>
        <v>1131</v>
      </c>
      <c r="BB14" s="8">
        <f>[6]AVAILABILITY!AC12</f>
        <v>1131</v>
      </c>
      <c r="BC14" s="8">
        <f t="shared" si="22"/>
        <v>1131</v>
      </c>
      <c r="BD14" s="8">
        <f>[6]AVAILABILITY!AD12</f>
        <v>1131</v>
      </c>
      <c r="BE14" s="8">
        <f t="shared" si="23"/>
        <v>1131</v>
      </c>
      <c r="BF14" s="8">
        <f>[6]AVAILABILITY!AE12</f>
        <v>1131</v>
      </c>
      <c r="BG14" s="8">
        <f t="shared" si="24"/>
        <v>1131</v>
      </c>
      <c r="BH14" s="8">
        <f>[6]AVAILABILITY!AF12</f>
        <v>1131</v>
      </c>
      <c r="BI14" s="8">
        <f t="shared" si="25"/>
        <v>1131</v>
      </c>
      <c r="BJ14" s="8">
        <f>[6]AVAILABILITY!AG12</f>
        <v>1131</v>
      </c>
      <c r="BK14" s="8">
        <f t="shared" si="26"/>
        <v>1131</v>
      </c>
      <c r="BL14" s="8">
        <f>[6]AVAILABILITY!AH12</f>
        <v>1131</v>
      </c>
      <c r="BM14" s="8">
        <f t="shared" si="27"/>
        <v>1131</v>
      </c>
    </row>
    <row r="15" spans="1:65" ht="23.25">
      <c r="A15" s="6">
        <v>11</v>
      </c>
      <c r="B15" s="7">
        <v>0.10416666666666667</v>
      </c>
      <c r="C15" s="7">
        <v>0.11458333333333333</v>
      </c>
      <c r="D15" s="8">
        <f>[6]AVAILABILITY!D13</f>
        <v>1131</v>
      </c>
      <c r="E15" s="8">
        <f t="shared" si="0"/>
        <v>1131</v>
      </c>
      <c r="F15" s="8">
        <f>[6]AVAILABILITY!E13</f>
        <v>565.5</v>
      </c>
      <c r="G15" s="8">
        <f t="shared" si="0"/>
        <v>565.5</v>
      </c>
      <c r="H15" s="8">
        <f>[6]AVAILABILITY!F13</f>
        <v>565.5</v>
      </c>
      <c r="I15" s="8">
        <f t="shared" si="1"/>
        <v>565.5</v>
      </c>
      <c r="J15" s="8">
        <f>[6]AVAILABILITY!G13</f>
        <v>565.5</v>
      </c>
      <c r="K15" s="8">
        <f t="shared" si="2"/>
        <v>565.5</v>
      </c>
      <c r="L15" s="8">
        <f>[6]AVAILABILITY!H13</f>
        <v>1092</v>
      </c>
      <c r="M15" s="8">
        <f t="shared" si="3"/>
        <v>1092</v>
      </c>
      <c r="N15" s="8">
        <f>[6]AVAILABILITY!I13</f>
        <v>1131</v>
      </c>
      <c r="O15" s="8">
        <f t="shared" si="4"/>
        <v>1131</v>
      </c>
      <c r="P15" s="8">
        <f>[6]AVAILABILITY!J13</f>
        <v>1131</v>
      </c>
      <c r="Q15" s="8">
        <f t="shared" si="5"/>
        <v>1131</v>
      </c>
      <c r="R15" s="8">
        <f>[6]AVAILABILITY!K13</f>
        <v>1131</v>
      </c>
      <c r="S15" s="8">
        <f t="shared" si="6"/>
        <v>1131</v>
      </c>
      <c r="T15" s="8">
        <f>[6]AVAILABILITY!L13</f>
        <v>1131</v>
      </c>
      <c r="U15" s="8">
        <f t="shared" si="7"/>
        <v>1131</v>
      </c>
      <c r="V15" s="8">
        <f>[6]AVAILABILITY!M13</f>
        <v>1131</v>
      </c>
      <c r="W15" s="8">
        <f t="shared" si="8"/>
        <v>1131</v>
      </c>
      <c r="X15" s="8">
        <f>[6]AVAILABILITY!N13</f>
        <v>1131</v>
      </c>
      <c r="Y15" s="8">
        <f t="shared" si="9"/>
        <v>1131</v>
      </c>
      <c r="Z15" s="8">
        <f>[6]AVAILABILITY!O13</f>
        <v>1131</v>
      </c>
      <c r="AA15" s="8">
        <f t="shared" si="10"/>
        <v>1131</v>
      </c>
      <c r="AB15" s="8">
        <f>[6]AVAILABILITY!P13</f>
        <v>1131</v>
      </c>
      <c r="AC15" s="8">
        <f t="shared" si="11"/>
        <v>1131</v>
      </c>
      <c r="AD15" s="8">
        <f>[6]AVAILABILITY!Q13</f>
        <v>1131</v>
      </c>
      <c r="AE15" s="8">
        <f t="shared" si="12"/>
        <v>1131</v>
      </c>
      <c r="AF15" s="8">
        <f>[6]AVAILABILITY!R13</f>
        <v>1131</v>
      </c>
      <c r="AG15" s="8">
        <f t="shared" si="28"/>
        <v>1131</v>
      </c>
      <c r="AH15" s="8">
        <f>[6]AVAILABILITY!S13</f>
        <v>1131</v>
      </c>
      <c r="AI15" s="8">
        <f t="shared" si="13"/>
        <v>1131</v>
      </c>
      <c r="AJ15" s="8">
        <f>[6]AVAILABILITY!T13</f>
        <v>1131</v>
      </c>
      <c r="AK15" s="8">
        <f t="shared" si="14"/>
        <v>1131</v>
      </c>
      <c r="AL15" s="8">
        <f>[6]AVAILABILITY!U13</f>
        <v>1131</v>
      </c>
      <c r="AM15" s="8">
        <f t="shared" si="15"/>
        <v>1131</v>
      </c>
      <c r="AN15" s="8">
        <f>[6]AVAILABILITY!V13</f>
        <v>1131</v>
      </c>
      <c r="AO15" s="8">
        <f t="shared" si="16"/>
        <v>1131</v>
      </c>
      <c r="AP15" s="8">
        <f>[6]AVAILABILITY!W13</f>
        <v>1131</v>
      </c>
      <c r="AQ15" s="8">
        <f t="shared" si="17"/>
        <v>1131</v>
      </c>
      <c r="AR15" s="8">
        <f>[6]AVAILABILITY!X13</f>
        <v>1131</v>
      </c>
      <c r="AS15" s="8">
        <f t="shared" si="18"/>
        <v>1131</v>
      </c>
      <c r="AT15" s="8">
        <f>[6]AVAILABILITY!Y13</f>
        <v>1131</v>
      </c>
      <c r="AU15" s="8">
        <v>1000</v>
      </c>
      <c r="AV15" s="8">
        <f>[6]AVAILABILITY!Z13</f>
        <v>1131</v>
      </c>
      <c r="AW15" s="8">
        <f t="shared" si="19"/>
        <v>1131</v>
      </c>
      <c r="AX15" s="8">
        <f>[6]AVAILABILITY!AA13</f>
        <v>1131</v>
      </c>
      <c r="AY15" s="8">
        <f t="shared" si="20"/>
        <v>1131</v>
      </c>
      <c r="AZ15" s="8">
        <f>[6]AVAILABILITY!AB13</f>
        <v>1131</v>
      </c>
      <c r="BA15" s="8">
        <f t="shared" si="21"/>
        <v>1131</v>
      </c>
      <c r="BB15" s="8">
        <f>[6]AVAILABILITY!AC13</f>
        <v>1131</v>
      </c>
      <c r="BC15" s="8">
        <f t="shared" si="22"/>
        <v>1131</v>
      </c>
      <c r="BD15" s="8">
        <f>[6]AVAILABILITY!AD13</f>
        <v>1131</v>
      </c>
      <c r="BE15" s="8">
        <f t="shared" si="23"/>
        <v>1131</v>
      </c>
      <c r="BF15" s="8">
        <f>[6]AVAILABILITY!AE13</f>
        <v>1131</v>
      </c>
      <c r="BG15" s="8">
        <f t="shared" si="24"/>
        <v>1131</v>
      </c>
      <c r="BH15" s="8">
        <f>[6]AVAILABILITY!AF13</f>
        <v>1131</v>
      </c>
      <c r="BI15" s="8">
        <f t="shared" si="25"/>
        <v>1131</v>
      </c>
      <c r="BJ15" s="8">
        <f>[6]AVAILABILITY!AG13</f>
        <v>1131</v>
      </c>
      <c r="BK15" s="8">
        <f t="shared" si="26"/>
        <v>1131</v>
      </c>
      <c r="BL15" s="8">
        <f>[6]AVAILABILITY!AH13</f>
        <v>1131</v>
      </c>
      <c r="BM15" s="8">
        <f t="shared" si="27"/>
        <v>1131</v>
      </c>
    </row>
    <row r="16" spans="1:65" ht="23.25">
      <c r="A16" s="6">
        <v>12</v>
      </c>
      <c r="B16" s="7">
        <v>0.11458333333333333</v>
      </c>
      <c r="C16" s="7">
        <v>0.125</v>
      </c>
      <c r="D16" s="8">
        <f>[6]AVAILABILITY!D14</f>
        <v>1131</v>
      </c>
      <c r="E16" s="8">
        <f t="shared" si="0"/>
        <v>1131</v>
      </c>
      <c r="F16" s="8">
        <f>[6]AVAILABILITY!E14</f>
        <v>565.5</v>
      </c>
      <c r="G16" s="8">
        <f t="shared" si="0"/>
        <v>565.5</v>
      </c>
      <c r="H16" s="8">
        <f>[6]AVAILABILITY!F14</f>
        <v>565.5</v>
      </c>
      <c r="I16" s="8">
        <f t="shared" si="1"/>
        <v>565.5</v>
      </c>
      <c r="J16" s="8">
        <f>[6]AVAILABILITY!G14</f>
        <v>565.5</v>
      </c>
      <c r="K16" s="8">
        <f t="shared" si="2"/>
        <v>565.5</v>
      </c>
      <c r="L16" s="8">
        <f>[6]AVAILABILITY!H14</f>
        <v>1108</v>
      </c>
      <c r="M16" s="8">
        <f t="shared" si="3"/>
        <v>1108</v>
      </c>
      <c r="N16" s="8">
        <f>[6]AVAILABILITY!I14</f>
        <v>1131</v>
      </c>
      <c r="O16" s="8">
        <f t="shared" si="4"/>
        <v>1131</v>
      </c>
      <c r="P16" s="8">
        <f>[6]AVAILABILITY!J14</f>
        <v>1131</v>
      </c>
      <c r="Q16" s="8">
        <f t="shared" si="5"/>
        <v>1131</v>
      </c>
      <c r="R16" s="8">
        <f>[6]AVAILABILITY!K14</f>
        <v>1131</v>
      </c>
      <c r="S16" s="8">
        <f t="shared" si="6"/>
        <v>1131</v>
      </c>
      <c r="T16" s="8">
        <f>[6]AVAILABILITY!L14</f>
        <v>1131</v>
      </c>
      <c r="U16" s="8">
        <f t="shared" si="7"/>
        <v>1131</v>
      </c>
      <c r="V16" s="8">
        <f>[6]AVAILABILITY!M14</f>
        <v>1131</v>
      </c>
      <c r="W16" s="8">
        <f t="shared" si="8"/>
        <v>1131</v>
      </c>
      <c r="X16" s="8">
        <f>[6]AVAILABILITY!N14</f>
        <v>1131</v>
      </c>
      <c r="Y16" s="8">
        <f t="shared" si="9"/>
        <v>1131</v>
      </c>
      <c r="Z16" s="8">
        <f>[6]AVAILABILITY!O14</f>
        <v>1131</v>
      </c>
      <c r="AA16" s="8">
        <f t="shared" si="10"/>
        <v>1131</v>
      </c>
      <c r="AB16" s="8">
        <f>[6]AVAILABILITY!P14</f>
        <v>1131</v>
      </c>
      <c r="AC16" s="8">
        <f t="shared" si="11"/>
        <v>1131</v>
      </c>
      <c r="AD16" s="8">
        <f>[6]AVAILABILITY!Q14</f>
        <v>1131</v>
      </c>
      <c r="AE16" s="8">
        <f t="shared" si="12"/>
        <v>1131</v>
      </c>
      <c r="AF16" s="8">
        <f>[6]AVAILABILITY!R14</f>
        <v>1131</v>
      </c>
      <c r="AG16" s="8">
        <f t="shared" si="28"/>
        <v>1131</v>
      </c>
      <c r="AH16" s="8">
        <f>[6]AVAILABILITY!S14</f>
        <v>1131</v>
      </c>
      <c r="AI16" s="8">
        <f t="shared" si="13"/>
        <v>1131</v>
      </c>
      <c r="AJ16" s="8">
        <f>[6]AVAILABILITY!T14</f>
        <v>1131</v>
      </c>
      <c r="AK16" s="8">
        <f t="shared" si="14"/>
        <v>1131</v>
      </c>
      <c r="AL16" s="8">
        <f>[6]AVAILABILITY!U14</f>
        <v>1131</v>
      </c>
      <c r="AM16" s="8">
        <f t="shared" si="15"/>
        <v>1131</v>
      </c>
      <c r="AN16" s="8">
        <f>[6]AVAILABILITY!V14</f>
        <v>1131</v>
      </c>
      <c r="AO16" s="8">
        <f t="shared" si="16"/>
        <v>1131</v>
      </c>
      <c r="AP16" s="8">
        <f>[6]AVAILABILITY!W14</f>
        <v>1131</v>
      </c>
      <c r="AQ16" s="8">
        <f t="shared" si="17"/>
        <v>1131</v>
      </c>
      <c r="AR16" s="8">
        <f>[6]AVAILABILITY!X14</f>
        <v>1131</v>
      </c>
      <c r="AS16" s="8">
        <f t="shared" si="18"/>
        <v>1131</v>
      </c>
      <c r="AT16" s="8">
        <f>[6]AVAILABILITY!Y14</f>
        <v>1131</v>
      </c>
      <c r="AU16" s="8">
        <v>1064</v>
      </c>
      <c r="AV16" s="8">
        <f>[6]AVAILABILITY!Z14</f>
        <v>1131</v>
      </c>
      <c r="AW16" s="8">
        <f t="shared" si="19"/>
        <v>1131</v>
      </c>
      <c r="AX16" s="8">
        <f>[6]AVAILABILITY!AA14</f>
        <v>1131</v>
      </c>
      <c r="AY16" s="8">
        <f t="shared" si="20"/>
        <v>1131</v>
      </c>
      <c r="AZ16" s="8">
        <f>[6]AVAILABILITY!AB14</f>
        <v>1131</v>
      </c>
      <c r="BA16" s="8">
        <f t="shared" si="21"/>
        <v>1131</v>
      </c>
      <c r="BB16" s="8">
        <f>[6]AVAILABILITY!AC14</f>
        <v>1131</v>
      </c>
      <c r="BC16" s="8">
        <f t="shared" si="22"/>
        <v>1131</v>
      </c>
      <c r="BD16" s="8">
        <f>[6]AVAILABILITY!AD14</f>
        <v>1131</v>
      </c>
      <c r="BE16" s="8">
        <f t="shared" si="23"/>
        <v>1131</v>
      </c>
      <c r="BF16" s="8">
        <f>[6]AVAILABILITY!AE14</f>
        <v>1131</v>
      </c>
      <c r="BG16" s="8">
        <f t="shared" si="24"/>
        <v>1131</v>
      </c>
      <c r="BH16" s="8">
        <f>[6]AVAILABILITY!AF14</f>
        <v>1131</v>
      </c>
      <c r="BI16" s="8">
        <f t="shared" si="25"/>
        <v>1131</v>
      </c>
      <c r="BJ16" s="8">
        <f>[6]AVAILABILITY!AG14</f>
        <v>1131</v>
      </c>
      <c r="BK16" s="8">
        <f t="shared" si="26"/>
        <v>1131</v>
      </c>
      <c r="BL16" s="8">
        <f>[6]AVAILABILITY!AH14</f>
        <v>1131</v>
      </c>
      <c r="BM16" s="8">
        <f t="shared" si="27"/>
        <v>1131</v>
      </c>
    </row>
    <row r="17" spans="1:65" ht="23.25">
      <c r="A17" s="6">
        <v>13</v>
      </c>
      <c r="B17" s="7">
        <v>0.125</v>
      </c>
      <c r="C17" s="7">
        <v>0.13541666666666666</v>
      </c>
      <c r="D17" s="8">
        <f>[6]AVAILABILITY!D15</f>
        <v>1131</v>
      </c>
      <c r="E17" s="8">
        <f t="shared" si="0"/>
        <v>1131</v>
      </c>
      <c r="F17" s="8">
        <f>[6]AVAILABILITY!E15</f>
        <v>565.5</v>
      </c>
      <c r="G17" s="8">
        <f t="shared" si="0"/>
        <v>565.5</v>
      </c>
      <c r="H17" s="8">
        <f>[6]AVAILABILITY!F15</f>
        <v>565.5</v>
      </c>
      <c r="I17" s="8">
        <f t="shared" si="1"/>
        <v>565.5</v>
      </c>
      <c r="J17" s="8">
        <f>[6]AVAILABILITY!G15</f>
        <v>565.5</v>
      </c>
      <c r="K17" s="8">
        <f t="shared" si="2"/>
        <v>565.5</v>
      </c>
      <c r="L17" s="8">
        <f>[6]AVAILABILITY!H15</f>
        <v>1122</v>
      </c>
      <c r="M17" s="8">
        <f t="shared" si="3"/>
        <v>1122</v>
      </c>
      <c r="N17" s="8">
        <f>[6]AVAILABILITY!I15</f>
        <v>1131</v>
      </c>
      <c r="O17" s="8">
        <f t="shared" si="4"/>
        <v>1131</v>
      </c>
      <c r="P17" s="8">
        <f>[6]AVAILABILITY!J15</f>
        <v>1131</v>
      </c>
      <c r="Q17" s="8">
        <f t="shared" si="5"/>
        <v>1131</v>
      </c>
      <c r="R17" s="8">
        <f>[6]AVAILABILITY!K15</f>
        <v>1131</v>
      </c>
      <c r="S17" s="8">
        <f t="shared" si="6"/>
        <v>1131</v>
      </c>
      <c r="T17" s="8">
        <f>[6]AVAILABILITY!L15</f>
        <v>1131</v>
      </c>
      <c r="U17" s="8">
        <f t="shared" si="7"/>
        <v>1131</v>
      </c>
      <c r="V17" s="8">
        <f>[6]AVAILABILITY!M15</f>
        <v>1131</v>
      </c>
      <c r="W17" s="8">
        <f t="shared" si="8"/>
        <v>1131</v>
      </c>
      <c r="X17" s="8">
        <f>[6]AVAILABILITY!N15</f>
        <v>1131</v>
      </c>
      <c r="Y17" s="8">
        <f t="shared" si="9"/>
        <v>1131</v>
      </c>
      <c r="Z17" s="8">
        <f>[6]AVAILABILITY!O15</f>
        <v>1131</v>
      </c>
      <c r="AA17" s="8">
        <f t="shared" si="10"/>
        <v>1131</v>
      </c>
      <c r="AB17" s="8">
        <f>[6]AVAILABILITY!P15</f>
        <v>1131</v>
      </c>
      <c r="AC17" s="8">
        <f t="shared" si="11"/>
        <v>1131</v>
      </c>
      <c r="AD17" s="8">
        <f>[6]AVAILABILITY!Q15</f>
        <v>1131</v>
      </c>
      <c r="AE17" s="8">
        <f t="shared" si="12"/>
        <v>1131</v>
      </c>
      <c r="AF17" s="8">
        <f>[6]AVAILABILITY!R15</f>
        <v>1131</v>
      </c>
      <c r="AG17" s="8">
        <f t="shared" si="28"/>
        <v>1131</v>
      </c>
      <c r="AH17" s="8">
        <f>[6]AVAILABILITY!S15</f>
        <v>1131</v>
      </c>
      <c r="AI17" s="8">
        <f t="shared" si="13"/>
        <v>1131</v>
      </c>
      <c r="AJ17" s="8">
        <f>[6]AVAILABILITY!T15</f>
        <v>1131</v>
      </c>
      <c r="AK17" s="8">
        <f t="shared" si="14"/>
        <v>1131</v>
      </c>
      <c r="AL17" s="8">
        <f>[6]AVAILABILITY!U15</f>
        <v>1131</v>
      </c>
      <c r="AM17" s="8">
        <f t="shared" si="15"/>
        <v>1131</v>
      </c>
      <c r="AN17" s="8">
        <f>[6]AVAILABILITY!V15</f>
        <v>1131</v>
      </c>
      <c r="AO17" s="8">
        <f t="shared" si="16"/>
        <v>1131</v>
      </c>
      <c r="AP17" s="8">
        <f>[6]AVAILABILITY!W15</f>
        <v>1131</v>
      </c>
      <c r="AQ17" s="8">
        <f t="shared" si="17"/>
        <v>1131</v>
      </c>
      <c r="AR17" s="8">
        <f>[6]AVAILABILITY!X15</f>
        <v>1131</v>
      </c>
      <c r="AS17" s="8">
        <f t="shared" si="18"/>
        <v>1131</v>
      </c>
      <c r="AT17" s="8">
        <f>[6]AVAILABILITY!Y15</f>
        <v>1131</v>
      </c>
      <c r="AU17" s="8">
        <v>1097.5</v>
      </c>
      <c r="AV17" s="8">
        <f>[6]AVAILABILITY!Z15</f>
        <v>1131</v>
      </c>
      <c r="AW17" s="8">
        <f t="shared" si="19"/>
        <v>1131</v>
      </c>
      <c r="AX17" s="8">
        <f>[6]AVAILABILITY!AA15</f>
        <v>1131</v>
      </c>
      <c r="AY17" s="8">
        <f t="shared" si="20"/>
        <v>1131</v>
      </c>
      <c r="AZ17" s="8">
        <f>[6]AVAILABILITY!AB15</f>
        <v>1131</v>
      </c>
      <c r="BA17" s="8">
        <f t="shared" si="21"/>
        <v>1131</v>
      </c>
      <c r="BB17" s="8">
        <f>[6]AVAILABILITY!AC15</f>
        <v>1131</v>
      </c>
      <c r="BC17" s="8">
        <f t="shared" si="22"/>
        <v>1131</v>
      </c>
      <c r="BD17" s="8">
        <f>[6]AVAILABILITY!AD15</f>
        <v>1131</v>
      </c>
      <c r="BE17" s="8">
        <f t="shared" si="23"/>
        <v>1131</v>
      </c>
      <c r="BF17" s="8">
        <f>[6]AVAILABILITY!AE15</f>
        <v>1131</v>
      </c>
      <c r="BG17" s="8">
        <f t="shared" si="24"/>
        <v>1131</v>
      </c>
      <c r="BH17" s="8">
        <f>[6]AVAILABILITY!AF15</f>
        <v>1131</v>
      </c>
      <c r="BI17" s="8">
        <f t="shared" si="25"/>
        <v>1131</v>
      </c>
      <c r="BJ17" s="8">
        <f>[6]AVAILABILITY!AG15</f>
        <v>1131</v>
      </c>
      <c r="BK17" s="8">
        <f t="shared" si="26"/>
        <v>1131</v>
      </c>
      <c r="BL17" s="8">
        <f>[6]AVAILABILITY!AH15</f>
        <v>1131</v>
      </c>
      <c r="BM17" s="8">
        <f t="shared" si="27"/>
        <v>1131</v>
      </c>
    </row>
    <row r="18" spans="1:65" ht="23.25">
      <c r="A18" s="6">
        <v>14</v>
      </c>
      <c r="B18" s="7">
        <v>0.13541666666666666</v>
      </c>
      <c r="C18" s="7">
        <v>0.14583333333333334</v>
      </c>
      <c r="D18" s="8">
        <f>[6]AVAILABILITY!D16</f>
        <v>1131</v>
      </c>
      <c r="E18" s="8">
        <f t="shared" si="0"/>
        <v>1131</v>
      </c>
      <c r="F18" s="8">
        <f>[6]AVAILABILITY!E16</f>
        <v>565.5</v>
      </c>
      <c r="G18" s="8">
        <f t="shared" si="0"/>
        <v>565.5</v>
      </c>
      <c r="H18" s="8">
        <f>[6]AVAILABILITY!F16</f>
        <v>565.5</v>
      </c>
      <c r="I18" s="8">
        <f t="shared" si="1"/>
        <v>565.5</v>
      </c>
      <c r="J18" s="8">
        <f>[6]AVAILABILITY!G16</f>
        <v>565.5</v>
      </c>
      <c r="K18" s="8">
        <f t="shared" si="2"/>
        <v>565.5</v>
      </c>
      <c r="L18" s="8">
        <f>[6]AVAILABILITY!H16</f>
        <v>1129</v>
      </c>
      <c r="M18" s="8">
        <f t="shared" si="3"/>
        <v>1129</v>
      </c>
      <c r="N18" s="8">
        <f>[6]AVAILABILITY!I16</f>
        <v>1131</v>
      </c>
      <c r="O18" s="8">
        <f t="shared" si="4"/>
        <v>1131</v>
      </c>
      <c r="P18" s="8">
        <f>[6]AVAILABILITY!J16</f>
        <v>1131</v>
      </c>
      <c r="Q18" s="8">
        <f t="shared" si="5"/>
        <v>1131</v>
      </c>
      <c r="R18" s="8">
        <f>[6]AVAILABILITY!K16</f>
        <v>1131</v>
      </c>
      <c r="S18" s="8">
        <f t="shared" si="6"/>
        <v>1131</v>
      </c>
      <c r="T18" s="8">
        <f>[6]AVAILABILITY!L16</f>
        <v>1131</v>
      </c>
      <c r="U18" s="8">
        <f t="shared" si="7"/>
        <v>1131</v>
      </c>
      <c r="V18" s="8">
        <f>[6]AVAILABILITY!M16</f>
        <v>1131</v>
      </c>
      <c r="W18" s="8">
        <f t="shared" si="8"/>
        <v>1131</v>
      </c>
      <c r="X18" s="8">
        <f>[6]AVAILABILITY!N16</f>
        <v>1131</v>
      </c>
      <c r="Y18" s="8">
        <f t="shared" si="9"/>
        <v>1131</v>
      </c>
      <c r="Z18" s="8">
        <f>[6]AVAILABILITY!O16</f>
        <v>1131</v>
      </c>
      <c r="AA18" s="8">
        <f t="shared" si="10"/>
        <v>1131</v>
      </c>
      <c r="AB18" s="8">
        <f>[6]AVAILABILITY!P16</f>
        <v>1131</v>
      </c>
      <c r="AC18" s="8">
        <f t="shared" si="11"/>
        <v>1131</v>
      </c>
      <c r="AD18" s="8">
        <f>[6]AVAILABILITY!Q16</f>
        <v>1131</v>
      </c>
      <c r="AE18" s="8">
        <f t="shared" si="12"/>
        <v>1131</v>
      </c>
      <c r="AF18" s="8">
        <f>[6]AVAILABILITY!R16</f>
        <v>1131</v>
      </c>
      <c r="AG18" s="8">
        <f t="shared" si="28"/>
        <v>1131</v>
      </c>
      <c r="AH18" s="8">
        <f>[6]AVAILABILITY!S16</f>
        <v>1131</v>
      </c>
      <c r="AI18" s="8">
        <f t="shared" si="13"/>
        <v>1131</v>
      </c>
      <c r="AJ18" s="8">
        <f>[6]AVAILABILITY!T16</f>
        <v>1131</v>
      </c>
      <c r="AK18" s="8">
        <f t="shared" si="14"/>
        <v>1131</v>
      </c>
      <c r="AL18" s="8">
        <f>[6]AVAILABILITY!U16</f>
        <v>1131</v>
      </c>
      <c r="AM18" s="8">
        <f t="shared" si="15"/>
        <v>1131</v>
      </c>
      <c r="AN18" s="8">
        <f>[6]AVAILABILITY!V16</f>
        <v>1131</v>
      </c>
      <c r="AO18" s="8">
        <f t="shared" si="16"/>
        <v>1131</v>
      </c>
      <c r="AP18" s="8">
        <f>[6]AVAILABILITY!W16</f>
        <v>1131</v>
      </c>
      <c r="AQ18" s="8">
        <f t="shared" si="17"/>
        <v>1131</v>
      </c>
      <c r="AR18" s="8">
        <f>[6]AVAILABILITY!X16</f>
        <v>1131</v>
      </c>
      <c r="AS18" s="8">
        <f t="shared" si="18"/>
        <v>1131</v>
      </c>
      <c r="AT18" s="8">
        <f>[6]AVAILABILITY!Y16</f>
        <v>1131</v>
      </c>
      <c r="AU18" s="8">
        <v>1129.5</v>
      </c>
      <c r="AV18" s="8">
        <f>[6]AVAILABILITY!Z16</f>
        <v>1131</v>
      </c>
      <c r="AW18" s="8">
        <f t="shared" si="19"/>
        <v>1131</v>
      </c>
      <c r="AX18" s="8">
        <f>[6]AVAILABILITY!AA16</f>
        <v>1131</v>
      </c>
      <c r="AY18" s="8">
        <f t="shared" si="20"/>
        <v>1131</v>
      </c>
      <c r="AZ18" s="8">
        <f>[6]AVAILABILITY!AB16</f>
        <v>1131</v>
      </c>
      <c r="BA18" s="8">
        <f t="shared" si="21"/>
        <v>1131</v>
      </c>
      <c r="BB18" s="8">
        <f>[6]AVAILABILITY!AC16</f>
        <v>1131</v>
      </c>
      <c r="BC18" s="8">
        <f t="shared" si="22"/>
        <v>1131</v>
      </c>
      <c r="BD18" s="8">
        <f>[6]AVAILABILITY!AD16</f>
        <v>1131</v>
      </c>
      <c r="BE18" s="8">
        <f t="shared" si="23"/>
        <v>1131</v>
      </c>
      <c r="BF18" s="8">
        <f>[6]AVAILABILITY!AE16</f>
        <v>1131</v>
      </c>
      <c r="BG18" s="8">
        <f t="shared" si="24"/>
        <v>1131</v>
      </c>
      <c r="BH18" s="8">
        <f>[6]AVAILABILITY!AF16</f>
        <v>1131</v>
      </c>
      <c r="BI18" s="8">
        <f t="shared" si="25"/>
        <v>1131</v>
      </c>
      <c r="BJ18" s="8">
        <f>[6]AVAILABILITY!AG16</f>
        <v>1131</v>
      </c>
      <c r="BK18" s="8">
        <f t="shared" si="26"/>
        <v>1131</v>
      </c>
      <c r="BL18" s="8">
        <f>[6]AVAILABILITY!AH16</f>
        <v>1131</v>
      </c>
      <c r="BM18" s="8">
        <f t="shared" si="27"/>
        <v>1131</v>
      </c>
    </row>
    <row r="19" spans="1:65" ht="23.25">
      <c r="A19" s="6">
        <v>15</v>
      </c>
      <c r="B19" s="7">
        <v>0.14583333333333334</v>
      </c>
      <c r="C19" s="7">
        <v>0.15625</v>
      </c>
      <c r="D19" s="8">
        <f>[6]AVAILABILITY!D17</f>
        <v>1131</v>
      </c>
      <c r="E19" s="8">
        <f t="shared" si="0"/>
        <v>1131</v>
      </c>
      <c r="F19" s="8">
        <f>[6]AVAILABILITY!E17</f>
        <v>565.5</v>
      </c>
      <c r="G19" s="8">
        <f t="shared" si="0"/>
        <v>565.5</v>
      </c>
      <c r="H19" s="8">
        <f>[6]AVAILABILITY!F17</f>
        <v>565.5</v>
      </c>
      <c r="I19" s="8">
        <f t="shared" si="1"/>
        <v>565.5</v>
      </c>
      <c r="J19" s="8">
        <f>[6]AVAILABILITY!G17</f>
        <v>565.5</v>
      </c>
      <c r="K19" s="8">
        <f t="shared" si="2"/>
        <v>565.5</v>
      </c>
      <c r="L19" s="8">
        <f>[6]AVAILABILITY!H17</f>
        <v>1131</v>
      </c>
      <c r="M19" s="8">
        <f t="shared" si="3"/>
        <v>1131</v>
      </c>
      <c r="N19" s="8">
        <f>[6]AVAILABILITY!I17</f>
        <v>1131</v>
      </c>
      <c r="O19" s="8">
        <f t="shared" si="4"/>
        <v>1131</v>
      </c>
      <c r="P19" s="8">
        <f>[6]AVAILABILITY!J17</f>
        <v>1131</v>
      </c>
      <c r="Q19" s="8">
        <f t="shared" si="5"/>
        <v>1131</v>
      </c>
      <c r="R19" s="8">
        <f>[6]AVAILABILITY!K17</f>
        <v>1131</v>
      </c>
      <c r="S19" s="8">
        <f t="shared" si="6"/>
        <v>1131</v>
      </c>
      <c r="T19" s="8">
        <f>[6]AVAILABILITY!L17</f>
        <v>1131</v>
      </c>
      <c r="U19" s="8">
        <f t="shared" si="7"/>
        <v>1131</v>
      </c>
      <c r="V19" s="8">
        <f>[6]AVAILABILITY!M17</f>
        <v>1131</v>
      </c>
      <c r="W19" s="8">
        <f t="shared" si="8"/>
        <v>1131</v>
      </c>
      <c r="X19" s="8">
        <f>[6]AVAILABILITY!N17</f>
        <v>1131</v>
      </c>
      <c r="Y19" s="8">
        <f t="shared" si="9"/>
        <v>1131</v>
      </c>
      <c r="Z19" s="8">
        <f>[6]AVAILABILITY!O17</f>
        <v>1131</v>
      </c>
      <c r="AA19" s="8">
        <f t="shared" si="10"/>
        <v>1131</v>
      </c>
      <c r="AB19" s="8">
        <f>[6]AVAILABILITY!P17</f>
        <v>1131</v>
      </c>
      <c r="AC19" s="8">
        <f t="shared" si="11"/>
        <v>1131</v>
      </c>
      <c r="AD19" s="8">
        <f>[6]AVAILABILITY!Q17</f>
        <v>1131</v>
      </c>
      <c r="AE19" s="8">
        <f t="shared" si="12"/>
        <v>1131</v>
      </c>
      <c r="AF19" s="8">
        <f>[6]AVAILABILITY!R17</f>
        <v>1131</v>
      </c>
      <c r="AG19" s="8">
        <f t="shared" si="28"/>
        <v>1131</v>
      </c>
      <c r="AH19" s="8">
        <f>[6]AVAILABILITY!S17</f>
        <v>1131</v>
      </c>
      <c r="AI19" s="8">
        <f t="shared" si="13"/>
        <v>1131</v>
      </c>
      <c r="AJ19" s="8">
        <f>[6]AVAILABILITY!T17</f>
        <v>1131</v>
      </c>
      <c r="AK19" s="8">
        <f t="shared" si="14"/>
        <v>1131</v>
      </c>
      <c r="AL19" s="8">
        <f>[6]AVAILABILITY!U17</f>
        <v>1131</v>
      </c>
      <c r="AM19" s="8">
        <f t="shared" si="15"/>
        <v>1131</v>
      </c>
      <c r="AN19" s="8">
        <f>[6]AVAILABILITY!V17</f>
        <v>1131</v>
      </c>
      <c r="AO19" s="8">
        <f t="shared" si="16"/>
        <v>1131</v>
      </c>
      <c r="AP19" s="8">
        <f>[6]AVAILABILITY!W17</f>
        <v>1131</v>
      </c>
      <c r="AQ19" s="8">
        <f t="shared" si="17"/>
        <v>1131</v>
      </c>
      <c r="AR19" s="8">
        <f>[6]AVAILABILITY!X17</f>
        <v>1131</v>
      </c>
      <c r="AS19" s="8">
        <f t="shared" si="18"/>
        <v>1131</v>
      </c>
      <c r="AT19" s="8">
        <f>[6]AVAILABILITY!Y17</f>
        <v>1131</v>
      </c>
      <c r="AU19" s="8">
        <v>1131</v>
      </c>
      <c r="AV19" s="8">
        <f>[6]AVAILABILITY!Z17</f>
        <v>1131</v>
      </c>
      <c r="AW19" s="8">
        <f t="shared" si="19"/>
        <v>1131</v>
      </c>
      <c r="AX19" s="8">
        <f>[6]AVAILABILITY!AA17</f>
        <v>1131</v>
      </c>
      <c r="AY19" s="8">
        <f t="shared" si="20"/>
        <v>1131</v>
      </c>
      <c r="AZ19" s="8">
        <f>[6]AVAILABILITY!AB17</f>
        <v>1131</v>
      </c>
      <c r="BA19" s="8">
        <f t="shared" si="21"/>
        <v>1131</v>
      </c>
      <c r="BB19" s="8">
        <f>[6]AVAILABILITY!AC17</f>
        <v>1131</v>
      </c>
      <c r="BC19" s="8">
        <f t="shared" si="22"/>
        <v>1131</v>
      </c>
      <c r="BD19" s="8">
        <f>[6]AVAILABILITY!AD17</f>
        <v>1131</v>
      </c>
      <c r="BE19" s="8">
        <f t="shared" si="23"/>
        <v>1131</v>
      </c>
      <c r="BF19" s="8">
        <f>[6]AVAILABILITY!AE17</f>
        <v>1131</v>
      </c>
      <c r="BG19" s="8">
        <f t="shared" si="24"/>
        <v>1131</v>
      </c>
      <c r="BH19" s="8">
        <f>[6]AVAILABILITY!AF17</f>
        <v>1131</v>
      </c>
      <c r="BI19" s="8">
        <f t="shared" si="25"/>
        <v>1131</v>
      </c>
      <c r="BJ19" s="8">
        <f>[6]AVAILABILITY!AG17</f>
        <v>1131</v>
      </c>
      <c r="BK19" s="8">
        <f t="shared" si="26"/>
        <v>1131</v>
      </c>
      <c r="BL19" s="8">
        <f>[6]AVAILABILITY!AH17</f>
        <v>1131</v>
      </c>
      <c r="BM19" s="8">
        <f t="shared" si="27"/>
        <v>1131</v>
      </c>
    </row>
    <row r="20" spans="1:65" ht="23.25">
      <c r="A20" s="6">
        <v>16</v>
      </c>
      <c r="B20" s="7">
        <v>0.15625</v>
      </c>
      <c r="C20" s="7">
        <v>0.16666666666666666</v>
      </c>
      <c r="D20" s="8">
        <f>[6]AVAILABILITY!D18</f>
        <v>1131</v>
      </c>
      <c r="E20" s="8">
        <f t="shared" si="0"/>
        <v>1131</v>
      </c>
      <c r="F20" s="8">
        <f>[6]AVAILABILITY!E18</f>
        <v>565.5</v>
      </c>
      <c r="G20" s="8">
        <f t="shared" si="0"/>
        <v>565.5</v>
      </c>
      <c r="H20" s="8">
        <f>[6]AVAILABILITY!F18</f>
        <v>565.5</v>
      </c>
      <c r="I20" s="8">
        <f t="shared" si="1"/>
        <v>565.5</v>
      </c>
      <c r="J20" s="8">
        <f>[6]AVAILABILITY!G18</f>
        <v>565.5</v>
      </c>
      <c r="K20" s="8">
        <f t="shared" si="2"/>
        <v>565.5</v>
      </c>
      <c r="L20" s="8">
        <f>[6]AVAILABILITY!H18</f>
        <v>1131</v>
      </c>
      <c r="M20" s="8">
        <f t="shared" si="3"/>
        <v>1131</v>
      </c>
      <c r="N20" s="8">
        <f>[6]AVAILABILITY!I18</f>
        <v>1131</v>
      </c>
      <c r="O20" s="8">
        <f t="shared" si="4"/>
        <v>1131</v>
      </c>
      <c r="P20" s="8">
        <f>[6]AVAILABILITY!J18</f>
        <v>1131</v>
      </c>
      <c r="Q20" s="8">
        <f t="shared" si="5"/>
        <v>1131</v>
      </c>
      <c r="R20" s="8">
        <f>[6]AVAILABILITY!K18</f>
        <v>1131</v>
      </c>
      <c r="S20" s="8">
        <f t="shared" si="6"/>
        <v>1131</v>
      </c>
      <c r="T20" s="8">
        <f>[6]AVAILABILITY!L18</f>
        <v>1131</v>
      </c>
      <c r="U20" s="8">
        <f t="shared" si="7"/>
        <v>1131</v>
      </c>
      <c r="V20" s="8">
        <f>[6]AVAILABILITY!M18</f>
        <v>1131</v>
      </c>
      <c r="W20" s="8">
        <f t="shared" si="8"/>
        <v>1131</v>
      </c>
      <c r="X20" s="8">
        <f>[6]AVAILABILITY!N18</f>
        <v>1131</v>
      </c>
      <c r="Y20" s="8">
        <f t="shared" si="9"/>
        <v>1131</v>
      </c>
      <c r="Z20" s="8">
        <f>[6]AVAILABILITY!O18</f>
        <v>1131</v>
      </c>
      <c r="AA20" s="8">
        <f t="shared" si="10"/>
        <v>1131</v>
      </c>
      <c r="AB20" s="8">
        <f>[6]AVAILABILITY!P18</f>
        <v>1131</v>
      </c>
      <c r="AC20" s="8">
        <f t="shared" si="11"/>
        <v>1131</v>
      </c>
      <c r="AD20" s="8">
        <f>[6]AVAILABILITY!Q18</f>
        <v>1131</v>
      </c>
      <c r="AE20" s="8">
        <f t="shared" si="12"/>
        <v>1131</v>
      </c>
      <c r="AF20" s="8">
        <f>[6]AVAILABILITY!R18</f>
        <v>1131</v>
      </c>
      <c r="AG20" s="8">
        <f t="shared" si="28"/>
        <v>1131</v>
      </c>
      <c r="AH20" s="8">
        <f>[6]AVAILABILITY!S18</f>
        <v>1131</v>
      </c>
      <c r="AI20" s="8">
        <f t="shared" si="13"/>
        <v>1131</v>
      </c>
      <c r="AJ20" s="8">
        <f>[6]AVAILABILITY!T18</f>
        <v>1131</v>
      </c>
      <c r="AK20" s="8">
        <f t="shared" si="14"/>
        <v>1131</v>
      </c>
      <c r="AL20" s="8">
        <f>[6]AVAILABILITY!U18</f>
        <v>1131</v>
      </c>
      <c r="AM20" s="8">
        <f t="shared" si="15"/>
        <v>1131</v>
      </c>
      <c r="AN20" s="8">
        <f>[6]AVAILABILITY!V18</f>
        <v>1131</v>
      </c>
      <c r="AO20" s="8">
        <f t="shared" si="16"/>
        <v>1131</v>
      </c>
      <c r="AP20" s="8">
        <f>[6]AVAILABILITY!W18</f>
        <v>1131</v>
      </c>
      <c r="AQ20" s="8">
        <f t="shared" si="17"/>
        <v>1131</v>
      </c>
      <c r="AR20" s="8">
        <f>[6]AVAILABILITY!X18</f>
        <v>1131</v>
      </c>
      <c r="AS20" s="8">
        <f t="shared" si="18"/>
        <v>1131</v>
      </c>
      <c r="AT20" s="8">
        <f>[6]AVAILABILITY!Y18</f>
        <v>1131</v>
      </c>
      <c r="AU20" s="8">
        <f t="shared" ref="AU20:AU60" si="29">+AT20</f>
        <v>1131</v>
      </c>
      <c r="AV20" s="8">
        <f>[6]AVAILABILITY!Z18</f>
        <v>1131</v>
      </c>
      <c r="AW20" s="8">
        <f t="shared" si="19"/>
        <v>1131</v>
      </c>
      <c r="AX20" s="8">
        <f>[6]AVAILABILITY!AA18</f>
        <v>1131</v>
      </c>
      <c r="AY20" s="8">
        <f t="shared" si="20"/>
        <v>1131</v>
      </c>
      <c r="AZ20" s="8">
        <f>[6]AVAILABILITY!AB18</f>
        <v>1131</v>
      </c>
      <c r="BA20" s="8">
        <f t="shared" si="21"/>
        <v>1131</v>
      </c>
      <c r="BB20" s="8">
        <f>[6]AVAILABILITY!AC18</f>
        <v>1131</v>
      </c>
      <c r="BC20" s="8">
        <f t="shared" si="22"/>
        <v>1131</v>
      </c>
      <c r="BD20" s="8">
        <f>[6]AVAILABILITY!AD18</f>
        <v>1131</v>
      </c>
      <c r="BE20" s="8">
        <f t="shared" si="23"/>
        <v>1131</v>
      </c>
      <c r="BF20" s="8">
        <f>[6]AVAILABILITY!AE18</f>
        <v>1131</v>
      </c>
      <c r="BG20" s="8">
        <f t="shared" si="24"/>
        <v>1131</v>
      </c>
      <c r="BH20" s="8">
        <f>[6]AVAILABILITY!AF18</f>
        <v>1131</v>
      </c>
      <c r="BI20" s="8">
        <f t="shared" si="25"/>
        <v>1131</v>
      </c>
      <c r="BJ20" s="8">
        <f>[6]AVAILABILITY!AG18</f>
        <v>1131</v>
      </c>
      <c r="BK20" s="8">
        <f t="shared" si="26"/>
        <v>1131</v>
      </c>
      <c r="BL20" s="8">
        <f>[6]AVAILABILITY!AH18</f>
        <v>1131</v>
      </c>
      <c r="BM20" s="8">
        <f t="shared" si="27"/>
        <v>1131</v>
      </c>
    </row>
    <row r="21" spans="1:65" ht="23.25">
      <c r="A21" s="6">
        <v>17</v>
      </c>
      <c r="B21" s="7">
        <v>0.16666666666666666</v>
      </c>
      <c r="C21" s="7">
        <v>0.17708333333333334</v>
      </c>
      <c r="D21" s="8">
        <f>[6]AVAILABILITY!D19</f>
        <v>1131</v>
      </c>
      <c r="E21" s="8">
        <f t="shared" si="0"/>
        <v>1131</v>
      </c>
      <c r="F21" s="8">
        <f>[6]AVAILABILITY!E19</f>
        <v>565.5</v>
      </c>
      <c r="G21" s="8">
        <f t="shared" si="0"/>
        <v>565.5</v>
      </c>
      <c r="H21" s="8">
        <f>[6]AVAILABILITY!F19</f>
        <v>565.5</v>
      </c>
      <c r="I21" s="8">
        <f t="shared" si="1"/>
        <v>565.5</v>
      </c>
      <c r="J21" s="8">
        <f>[6]AVAILABILITY!G19</f>
        <v>565.5</v>
      </c>
      <c r="K21" s="8">
        <f t="shared" si="2"/>
        <v>565.5</v>
      </c>
      <c r="L21" s="8">
        <f>[6]AVAILABILITY!H19</f>
        <v>1131</v>
      </c>
      <c r="M21" s="8">
        <f t="shared" si="3"/>
        <v>1131</v>
      </c>
      <c r="N21" s="8">
        <f>[6]AVAILABILITY!I19</f>
        <v>1131</v>
      </c>
      <c r="O21" s="8">
        <f t="shared" si="4"/>
        <v>1131</v>
      </c>
      <c r="P21" s="8">
        <f>[6]AVAILABILITY!J19</f>
        <v>1131</v>
      </c>
      <c r="Q21" s="8">
        <f t="shared" si="5"/>
        <v>1131</v>
      </c>
      <c r="R21" s="8">
        <f>[6]AVAILABILITY!K19</f>
        <v>1131</v>
      </c>
      <c r="S21" s="8">
        <f t="shared" si="6"/>
        <v>1131</v>
      </c>
      <c r="T21" s="8">
        <f>[6]AVAILABILITY!L19</f>
        <v>1131</v>
      </c>
      <c r="U21" s="8">
        <f t="shared" si="7"/>
        <v>1131</v>
      </c>
      <c r="V21" s="8">
        <f>[6]AVAILABILITY!M19</f>
        <v>1131</v>
      </c>
      <c r="W21" s="8">
        <f t="shared" si="8"/>
        <v>1131</v>
      </c>
      <c r="X21" s="8">
        <f>[6]AVAILABILITY!N19</f>
        <v>1131</v>
      </c>
      <c r="Y21" s="8">
        <f t="shared" si="9"/>
        <v>1131</v>
      </c>
      <c r="Z21" s="8">
        <f>[6]AVAILABILITY!O19</f>
        <v>1131</v>
      </c>
      <c r="AA21" s="8">
        <f t="shared" si="10"/>
        <v>1131</v>
      </c>
      <c r="AB21" s="8">
        <f>[6]AVAILABILITY!P19</f>
        <v>1131</v>
      </c>
      <c r="AC21" s="8">
        <f t="shared" si="11"/>
        <v>1131</v>
      </c>
      <c r="AD21" s="8">
        <f>[6]AVAILABILITY!Q19</f>
        <v>1131</v>
      </c>
      <c r="AE21" s="8">
        <f t="shared" si="12"/>
        <v>1131</v>
      </c>
      <c r="AF21" s="8">
        <f>[6]AVAILABILITY!R19</f>
        <v>1131</v>
      </c>
      <c r="AG21" s="8">
        <f t="shared" si="28"/>
        <v>1131</v>
      </c>
      <c r="AH21" s="8">
        <f>[6]AVAILABILITY!S19</f>
        <v>1131</v>
      </c>
      <c r="AI21" s="8">
        <f t="shared" si="13"/>
        <v>1131</v>
      </c>
      <c r="AJ21" s="8">
        <f>[6]AVAILABILITY!T19</f>
        <v>1131</v>
      </c>
      <c r="AK21" s="8">
        <f t="shared" si="14"/>
        <v>1131</v>
      </c>
      <c r="AL21" s="8">
        <f>[6]AVAILABILITY!U19</f>
        <v>1131</v>
      </c>
      <c r="AM21" s="8">
        <f t="shared" si="15"/>
        <v>1131</v>
      </c>
      <c r="AN21" s="8">
        <f>[6]AVAILABILITY!V19</f>
        <v>1131</v>
      </c>
      <c r="AO21" s="8">
        <f t="shared" si="16"/>
        <v>1131</v>
      </c>
      <c r="AP21" s="8">
        <f>[6]AVAILABILITY!W19</f>
        <v>1131</v>
      </c>
      <c r="AQ21" s="8">
        <f t="shared" si="17"/>
        <v>1131</v>
      </c>
      <c r="AR21" s="8">
        <f>[6]AVAILABILITY!X19</f>
        <v>1131</v>
      </c>
      <c r="AS21" s="8">
        <f t="shared" si="18"/>
        <v>1131</v>
      </c>
      <c r="AT21" s="8">
        <f>[6]AVAILABILITY!Y19</f>
        <v>1131</v>
      </c>
      <c r="AU21" s="8">
        <f t="shared" si="29"/>
        <v>1131</v>
      </c>
      <c r="AV21" s="8">
        <f>[6]AVAILABILITY!Z19</f>
        <v>1131</v>
      </c>
      <c r="AW21" s="8">
        <f t="shared" si="19"/>
        <v>1131</v>
      </c>
      <c r="AX21" s="8">
        <f>[6]AVAILABILITY!AA19</f>
        <v>1131</v>
      </c>
      <c r="AY21" s="8">
        <f t="shared" si="20"/>
        <v>1131</v>
      </c>
      <c r="AZ21" s="8">
        <f>[6]AVAILABILITY!AB19</f>
        <v>1131</v>
      </c>
      <c r="BA21" s="8">
        <f t="shared" si="21"/>
        <v>1131</v>
      </c>
      <c r="BB21" s="8">
        <f>[6]AVAILABILITY!AC19</f>
        <v>1131</v>
      </c>
      <c r="BC21" s="8">
        <f t="shared" si="22"/>
        <v>1131</v>
      </c>
      <c r="BD21" s="8">
        <f>[6]AVAILABILITY!AD19</f>
        <v>1131</v>
      </c>
      <c r="BE21" s="8">
        <f t="shared" si="23"/>
        <v>1131</v>
      </c>
      <c r="BF21" s="8">
        <f>[6]AVAILABILITY!AE19</f>
        <v>1131</v>
      </c>
      <c r="BG21" s="8">
        <f t="shared" si="24"/>
        <v>1131</v>
      </c>
      <c r="BH21" s="8">
        <f>[6]AVAILABILITY!AF19</f>
        <v>1131</v>
      </c>
      <c r="BI21" s="8">
        <f t="shared" si="25"/>
        <v>1131</v>
      </c>
      <c r="BJ21" s="8">
        <f>[6]AVAILABILITY!AG19</f>
        <v>1131</v>
      </c>
      <c r="BK21" s="8">
        <f t="shared" si="26"/>
        <v>1131</v>
      </c>
      <c r="BL21" s="8">
        <f>[6]AVAILABILITY!AH19</f>
        <v>1131</v>
      </c>
      <c r="BM21" s="8">
        <f t="shared" si="27"/>
        <v>1131</v>
      </c>
    </row>
    <row r="22" spans="1:65" ht="23.25">
      <c r="A22" s="6">
        <v>18</v>
      </c>
      <c r="B22" s="7">
        <v>0.17708333333333334</v>
      </c>
      <c r="C22" s="7">
        <v>0.1875</v>
      </c>
      <c r="D22" s="8">
        <f>[6]AVAILABILITY!D20</f>
        <v>1131</v>
      </c>
      <c r="E22" s="8">
        <f t="shared" si="0"/>
        <v>1131</v>
      </c>
      <c r="F22" s="8">
        <f>[6]AVAILABILITY!E20</f>
        <v>565.5</v>
      </c>
      <c r="G22" s="8">
        <f t="shared" si="0"/>
        <v>565.5</v>
      </c>
      <c r="H22" s="8">
        <f>[6]AVAILABILITY!F20</f>
        <v>565.5</v>
      </c>
      <c r="I22" s="8">
        <f t="shared" si="1"/>
        <v>565.5</v>
      </c>
      <c r="J22" s="8">
        <f>[6]AVAILABILITY!G20</f>
        <v>565.5</v>
      </c>
      <c r="K22" s="8">
        <f t="shared" si="2"/>
        <v>565.5</v>
      </c>
      <c r="L22" s="8">
        <f>[6]AVAILABILITY!H20</f>
        <v>1131</v>
      </c>
      <c r="M22" s="8">
        <f t="shared" si="3"/>
        <v>1131</v>
      </c>
      <c r="N22" s="8">
        <f>[6]AVAILABILITY!I20</f>
        <v>1131</v>
      </c>
      <c r="O22" s="8">
        <f t="shared" si="4"/>
        <v>1131</v>
      </c>
      <c r="P22" s="8">
        <f>[6]AVAILABILITY!J20</f>
        <v>1131</v>
      </c>
      <c r="Q22" s="8">
        <f t="shared" si="5"/>
        <v>1131</v>
      </c>
      <c r="R22" s="8">
        <f>[6]AVAILABILITY!K20</f>
        <v>1131</v>
      </c>
      <c r="S22" s="8">
        <f t="shared" si="6"/>
        <v>1131</v>
      </c>
      <c r="T22" s="8">
        <f>[6]AVAILABILITY!L20</f>
        <v>1131</v>
      </c>
      <c r="U22" s="8">
        <f t="shared" si="7"/>
        <v>1131</v>
      </c>
      <c r="V22" s="8">
        <f>[6]AVAILABILITY!M20</f>
        <v>1131</v>
      </c>
      <c r="W22" s="8">
        <f t="shared" si="8"/>
        <v>1131</v>
      </c>
      <c r="X22" s="8">
        <f>[6]AVAILABILITY!N20</f>
        <v>1131</v>
      </c>
      <c r="Y22" s="8">
        <f t="shared" si="9"/>
        <v>1131</v>
      </c>
      <c r="Z22" s="8">
        <f>[6]AVAILABILITY!O20</f>
        <v>1131</v>
      </c>
      <c r="AA22" s="8">
        <f t="shared" si="10"/>
        <v>1131</v>
      </c>
      <c r="AB22" s="8">
        <f>[6]AVAILABILITY!P20</f>
        <v>1131</v>
      </c>
      <c r="AC22" s="8">
        <f t="shared" si="11"/>
        <v>1131</v>
      </c>
      <c r="AD22" s="8">
        <f>[6]AVAILABILITY!Q20</f>
        <v>1131</v>
      </c>
      <c r="AE22" s="8">
        <f t="shared" si="12"/>
        <v>1131</v>
      </c>
      <c r="AF22" s="8">
        <f>[6]AVAILABILITY!R20</f>
        <v>1131</v>
      </c>
      <c r="AG22" s="8">
        <f t="shared" si="28"/>
        <v>1131</v>
      </c>
      <c r="AH22" s="8">
        <f>[6]AVAILABILITY!S20</f>
        <v>1131</v>
      </c>
      <c r="AI22" s="8">
        <f t="shared" si="13"/>
        <v>1131</v>
      </c>
      <c r="AJ22" s="8">
        <f>[6]AVAILABILITY!T20</f>
        <v>1131</v>
      </c>
      <c r="AK22" s="8">
        <f t="shared" si="14"/>
        <v>1131</v>
      </c>
      <c r="AL22" s="8">
        <f>[6]AVAILABILITY!U20</f>
        <v>1131</v>
      </c>
      <c r="AM22" s="8">
        <f t="shared" si="15"/>
        <v>1131</v>
      </c>
      <c r="AN22" s="8">
        <f>[6]AVAILABILITY!V20</f>
        <v>1131</v>
      </c>
      <c r="AO22" s="8">
        <f t="shared" si="16"/>
        <v>1131</v>
      </c>
      <c r="AP22" s="8">
        <f>[6]AVAILABILITY!W20</f>
        <v>1131</v>
      </c>
      <c r="AQ22" s="8">
        <f t="shared" si="17"/>
        <v>1131</v>
      </c>
      <c r="AR22" s="8">
        <f>[6]AVAILABILITY!X20</f>
        <v>1131</v>
      </c>
      <c r="AS22" s="8">
        <f t="shared" si="18"/>
        <v>1131</v>
      </c>
      <c r="AT22" s="8">
        <f>[6]AVAILABILITY!Y20</f>
        <v>1131</v>
      </c>
      <c r="AU22" s="8">
        <f t="shared" si="29"/>
        <v>1131</v>
      </c>
      <c r="AV22" s="8">
        <f>[6]AVAILABILITY!Z20</f>
        <v>1131</v>
      </c>
      <c r="AW22" s="8">
        <f t="shared" si="19"/>
        <v>1131</v>
      </c>
      <c r="AX22" s="8">
        <f>[6]AVAILABILITY!AA20</f>
        <v>1131</v>
      </c>
      <c r="AY22" s="8">
        <f t="shared" si="20"/>
        <v>1131</v>
      </c>
      <c r="AZ22" s="8">
        <f>[6]AVAILABILITY!AB20</f>
        <v>1131</v>
      </c>
      <c r="BA22" s="8">
        <f t="shared" si="21"/>
        <v>1131</v>
      </c>
      <c r="BB22" s="8">
        <f>[6]AVAILABILITY!AC20</f>
        <v>1131</v>
      </c>
      <c r="BC22" s="8">
        <f t="shared" si="22"/>
        <v>1131</v>
      </c>
      <c r="BD22" s="8">
        <f>[6]AVAILABILITY!AD20</f>
        <v>1131</v>
      </c>
      <c r="BE22" s="8">
        <f t="shared" si="23"/>
        <v>1131</v>
      </c>
      <c r="BF22" s="8">
        <f>[6]AVAILABILITY!AE20</f>
        <v>1131</v>
      </c>
      <c r="BG22" s="8">
        <f t="shared" si="24"/>
        <v>1131</v>
      </c>
      <c r="BH22" s="8">
        <f>[6]AVAILABILITY!AF20</f>
        <v>1131</v>
      </c>
      <c r="BI22" s="8">
        <f t="shared" si="25"/>
        <v>1131</v>
      </c>
      <c r="BJ22" s="8">
        <f>[6]AVAILABILITY!AG20</f>
        <v>1131</v>
      </c>
      <c r="BK22" s="8">
        <f t="shared" si="26"/>
        <v>1131</v>
      </c>
      <c r="BL22" s="8">
        <f>[6]AVAILABILITY!AH20</f>
        <v>1131</v>
      </c>
      <c r="BM22" s="8">
        <f t="shared" si="27"/>
        <v>1131</v>
      </c>
    </row>
    <row r="23" spans="1:65" ht="23.25">
      <c r="A23" s="6">
        <v>19</v>
      </c>
      <c r="B23" s="7">
        <v>0.1875</v>
      </c>
      <c r="C23" s="7">
        <v>0.19791666666666666</v>
      </c>
      <c r="D23" s="8">
        <f>[6]AVAILABILITY!D21</f>
        <v>1131</v>
      </c>
      <c r="E23" s="8">
        <f t="shared" si="0"/>
        <v>1131</v>
      </c>
      <c r="F23" s="8">
        <f>[6]AVAILABILITY!E21</f>
        <v>565.5</v>
      </c>
      <c r="G23" s="8">
        <f t="shared" si="0"/>
        <v>565.5</v>
      </c>
      <c r="H23" s="8">
        <f>[6]AVAILABILITY!F21</f>
        <v>565.5</v>
      </c>
      <c r="I23" s="8">
        <f t="shared" si="1"/>
        <v>565.5</v>
      </c>
      <c r="J23" s="8">
        <f>[6]AVAILABILITY!G21</f>
        <v>565.5</v>
      </c>
      <c r="K23" s="8">
        <f t="shared" si="2"/>
        <v>565.5</v>
      </c>
      <c r="L23" s="8">
        <f>[6]AVAILABILITY!H21</f>
        <v>1131</v>
      </c>
      <c r="M23" s="8">
        <f t="shared" si="3"/>
        <v>1131</v>
      </c>
      <c r="N23" s="8">
        <f>[6]AVAILABILITY!I21</f>
        <v>1131</v>
      </c>
      <c r="O23" s="8">
        <f t="shared" si="4"/>
        <v>1131</v>
      </c>
      <c r="P23" s="8">
        <f>[6]AVAILABILITY!J21</f>
        <v>1131</v>
      </c>
      <c r="Q23" s="8">
        <f t="shared" si="5"/>
        <v>1131</v>
      </c>
      <c r="R23" s="8">
        <f>[6]AVAILABILITY!K21</f>
        <v>1131</v>
      </c>
      <c r="S23" s="8">
        <f t="shared" si="6"/>
        <v>1131</v>
      </c>
      <c r="T23" s="8">
        <f>[6]AVAILABILITY!L21</f>
        <v>1131</v>
      </c>
      <c r="U23" s="8">
        <f t="shared" si="7"/>
        <v>1131</v>
      </c>
      <c r="V23" s="8">
        <f>[6]AVAILABILITY!M21</f>
        <v>1131</v>
      </c>
      <c r="W23" s="8">
        <f t="shared" si="8"/>
        <v>1131</v>
      </c>
      <c r="X23" s="8">
        <f>[6]AVAILABILITY!N21</f>
        <v>1131</v>
      </c>
      <c r="Y23" s="8">
        <f t="shared" si="9"/>
        <v>1131</v>
      </c>
      <c r="Z23" s="8">
        <f>[6]AVAILABILITY!O21</f>
        <v>1131</v>
      </c>
      <c r="AA23" s="8">
        <f t="shared" si="10"/>
        <v>1131</v>
      </c>
      <c r="AB23" s="8">
        <f>[6]AVAILABILITY!P21</f>
        <v>1131</v>
      </c>
      <c r="AC23" s="8">
        <f t="shared" si="11"/>
        <v>1131</v>
      </c>
      <c r="AD23" s="8">
        <f>[6]AVAILABILITY!Q21</f>
        <v>1131</v>
      </c>
      <c r="AE23" s="8">
        <f t="shared" si="12"/>
        <v>1131</v>
      </c>
      <c r="AF23" s="8">
        <f>[6]AVAILABILITY!R21</f>
        <v>1131</v>
      </c>
      <c r="AG23" s="8">
        <f t="shared" si="28"/>
        <v>1131</v>
      </c>
      <c r="AH23" s="8">
        <f>[6]AVAILABILITY!S21</f>
        <v>1131</v>
      </c>
      <c r="AI23" s="8">
        <f t="shared" si="13"/>
        <v>1131</v>
      </c>
      <c r="AJ23" s="8">
        <f>[6]AVAILABILITY!T21</f>
        <v>1131</v>
      </c>
      <c r="AK23" s="8">
        <f t="shared" si="14"/>
        <v>1131</v>
      </c>
      <c r="AL23" s="8">
        <f>[6]AVAILABILITY!U21</f>
        <v>1131</v>
      </c>
      <c r="AM23" s="8">
        <f t="shared" si="15"/>
        <v>1131</v>
      </c>
      <c r="AN23" s="8">
        <f>[6]AVAILABILITY!V21</f>
        <v>1131</v>
      </c>
      <c r="AO23" s="8">
        <f t="shared" si="16"/>
        <v>1131</v>
      </c>
      <c r="AP23" s="8">
        <f>[6]AVAILABILITY!W21</f>
        <v>1131</v>
      </c>
      <c r="AQ23" s="8">
        <f t="shared" si="17"/>
        <v>1131</v>
      </c>
      <c r="AR23" s="8">
        <f>[6]AVAILABILITY!X21</f>
        <v>1131</v>
      </c>
      <c r="AS23" s="8">
        <f t="shared" si="18"/>
        <v>1131</v>
      </c>
      <c r="AT23" s="8">
        <f>[6]AVAILABILITY!Y21</f>
        <v>1131</v>
      </c>
      <c r="AU23" s="8">
        <f t="shared" si="29"/>
        <v>1131</v>
      </c>
      <c r="AV23" s="8">
        <f>[6]AVAILABILITY!Z21</f>
        <v>1131</v>
      </c>
      <c r="AW23" s="8">
        <f t="shared" si="19"/>
        <v>1131</v>
      </c>
      <c r="AX23" s="8">
        <f>[6]AVAILABILITY!AA21</f>
        <v>1131</v>
      </c>
      <c r="AY23" s="8">
        <f t="shared" si="20"/>
        <v>1131</v>
      </c>
      <c r="AZ23" s="8">
        <f>[6]AVAILABILITY!AB21</f>
        <v>1131</v>
      </c>
      <c r="BA23" s="8">
        <f t="shared" si="21"/>
        <v>1131</v>
      </c>
      <c r="BB23" s="8">
        <f>[6]AVAILABILITY!AC21</f>
        <v>1131</v>
      </c>
      <c r="BC23" s="8">
        <f t="shared" si="22"/>
        <v>1131</v>
      </c>
      <c r="BD23" s="8">
        <f>[6]AVAILABILITY!AD21</f>
        <v>1131</v>
      </c>
      <c r="BE23" s="8">
        <f t="shared" si="23"/>
        <v>1131</v>
      </c>
      <c r="BF23" s="8">
        <f>[6]AVAILABILITY!AE21</f>
        <v>1131</v>
      </c>
      <c r="BG23" s="8">
        <f t="shared" si="24"/>
        <v>1131</v>
      </c>
      <c r="BH23" s="8">
        <f>[6]AVAILABILITY!AF21</f>
        <v>1131</v>
      </c>
      <c r="BI23" s="8">
        <f t="shared" si="25"/>
        <v>1131</v>
      </c>
      <c r="BJ23" s="8">
        <f>[6]AVAILABILITY!AG21</f>
        <v>1131</v>
      </c>
      <c r="BK23" s="8">
        <f t="shared" si="26"/>
        <v>1131</v>
      </c>
      <c r="BL23" s="8">
        <f>[6]AVAILABILITY!AH21</f>
        <v>1131</v>
      </c>
      <c r="BM23" s="8">
        <f t="shared" si="27"/>
        <v>1131</v>
      </c>
    </row>
    <row r="24" spans="1:65" ht="23.25">
      <c r="A24" s="6">
        <v>20</v>
      </c>
      <c r="B24" s="7">
        <v>0.19791666666666666</v>
      </c>
      <c r="C24" s="7">
        <v>0.20833333333333334</v>
      </c>
      <c r="D24" s="8">
        <f>[6]AVAILABILITY!D22</f>
        <v>1131</v>
      </c>
      <c r="E24" s="8">
        <f t="shared" si="0"/>
        <v>1131</v>
      </c>
      <c r="F24" s="8">
        <f>[6]AVAILABILITY!E22</f>
        <v>565.5</v>
      </c>
      <c r="G24" s="8">
        <f t="shared" si="0"/>
        <v>565.5</v>
      </c>
      <c r="H24" s="8">
        <f>[6]AVAILABILITY!F22</f>
        <v>565.5</v>
      </c>
      <c r="I24" s="8">
        <f t="shared" si="1"/>
        <v>565.5</v>
      </c>
      <c r="J24" s="8">
        <f>[6]AVAILABILITY!G22</f>
        <v>565.5</v>
      </c>
      <c r="K24" s="8">
        <f t="shared" si="2"/>
        <v>565.5</v>
      </c>
      <c r="L24" s="8">
        <f>[6]AVAILABILITY!H22</f>
        <v>1131</v>
      </c>
      <c r="M24" s="8">
        <f t="shared" si="3"/>
        <v>1131</v>
      </c>
      <c r="N24" s="8">
        <f>[6]AVAILABILITY!I22</f>
        <v>1131</v>
      </c>
      <c r="O24" s="8">
        <f t="shared" si="4"/>
        <v>1131</v>
      </c>
      <c r="P24" s="8">
        <f>[6]AVAILABILITY!J22</f>
        <v>1131</v>
      </c>
      <c r="Q24" s="8">
        <f t="shared" si="5"/>
        <v>1131</v>
      </c>
      <c r="R24" s="8">
        <f>[6]AVAILABILITY!K22</f>
        <v>1131</v>
      </c>
      <c r="S24" s="8">
        <f t="shared" si="6"/>
        <v>1131</v>
      </c>
      <c r="T24" s="8">
        <f>[6]AVAILABILITY!L22</f>
        <v>1131</v>
      </c>
      <c r="U24" s="8">
        <f t="shared" si="7"/>
        <v>1131</v>
      </c>
      <c r="V24" s="8">
        <f>[6]AVAILABILITY!M22</f>
        <v>1131</v>
      </c>
      <c r="W24" s="8">
        <f t="shared" si="8"/>
        <v>1131</v>
      </c>
      <c r="X24" s="8">
        <f>[6]AVAILABILITY!N22</f>
        <v>1131</v>
      </c>
      <c r="Y24" s="8">
        <f t="shared" si="9"/>
        <v>1131</v>
      </c>
      <c r="Z24" s="8">
        <f>[6]AVAILABILITY!O22</f>
        <v>1131</v>
      </c>
      <c r="AA24" s="8">
        <f t="shared" si="10"/>
        <v>1131</v>
      </c>
      <c r="AB24" s="8">
        <f>[6]AVAILABILITY!P22</f>
        <v>1131</v>
      </c>
      <c r="AC24" s="8">
        <f t="shared" si="11"/>
        <v>1131</v>
      </c>
      <c r="AD24" s="8">
        <f>[6]AVAILABILITY!Q22</f>
        <v>1131</v>
      </c>
      <c r="AE24" s="8">
        <f t="shared" si="12"/>
        <v>1131</v>
      </c>
      <c r="AF24" s="8">
        <f>[6]AVAILABILITY!R22</f>
        <v>1131</v>
      </c>
      <c r="AG24" s="8">
        <f t="shared" si="28"/>
        <v>1131</v>
      </c>
      <c r="AH24" s="8">
        <f>[6]AVAILABILITY!S22</f>
        <v>1131</v>
      </c>
      <c r="AI24" s="8">
        <f t="shared" si="13"/>
        <v>1131</v>
      </c>
      <c r="AJ24" s="8">
        <f>[6]AVAILABILITY!T22</f>
        <v>1131</v>
      </c>
      <c r="AK24" s="8">
        <f t="shared" si="14"/>
        <v>1131</v>
      </c>
      <c r="AL24" s="8">
        <f>[6]AVAILABILITY!U22</f>
        <v>1131</v>
      </c>
      <c r="AM24" s="8">
        <f t="shared" si="15"/>
        <v>1131</v>
      </c>
      <c r="AN24" s="8">
        <f>[6]AVAILABILITY!V22</f>
        <v>1131</v>
      </c>
      <c r="AO24" s="8">
        <f t="shared" si="16"/>
        <v>1131</v>
      </c>
      <c r="AP24" s="8">
        <f>[6]AVAILABILITY!W22</f>
        <v>1131</v>
      </c>
      <c r="AQ24" s="8">
        <f t="shared" si="17"/>
        <v>1131</v>
      </c>
      <c r="AR24" s="8">
        <f>[6]AVAILABILITY!X22</f>
        <v>1131</v>
      </c>
      <c r="AS24" s="8">
        <f t="shared" si="18"/>
        <v>1131</v>
      </c>
      <c r="AT24" s="8">
        <f>[6]AVAILABILITY!Y22</f>
        <v>1131</v>
      </c>
      <c r="AU24" s="8">
        <f t="shared" si="29"/>
        <v>1131</v>
      </c>
      <c r="AV24" s="8">
        <f>[6]AVAILABILITY!Z22</f>
        <v>1131</v>
      </c>
      <c r="AW24" s="8">
        <f t="shared" si="19"/>
        <v>1131</v>
      </c>
      <c r="AX24" s="8">
        <f>[6]AVAILABILITY!AA22</f>
        <v>1131</v>
      </c>
      <c r="AY24" s="8">
        <f t="shared" si="20"/>
        <v>1131</v>
      </c>
      <c r="AZ24" s="8">
        <f>[6]AVAILABILITY!AB22</f>
        <v>1131</v>
      </c>
      <c r="BA24" s="8">
        <f t="shared" si="21"/>
        <v>1131</v>
      </c>
      <c r="BB24" s="8">
        <f>[6]AVAILABILITY!AC22</f>
        <v>1131</v>
      </c>
      <c r="BC24" s="8">
        <f t="shared" si="22"/>
        <v>1131</v>
      </c>
      <c r="BD24" s="8">
        <f>[6]AVAILABILITY!AD22</f>
        <v>1131</v>
      </c>
      <c r="BE24" s="8">
        <f t="shared" si="23"/>
        <v>1131</v>
      </c>
      <c r="BF24" s="8">
        <f>[6]AVAILABILITY!AE22</f>
        <v>1131</v>
      </c>
      <c r="BG24" s="8">
        <f t="shared" si="24"/>
        <v>1131</v>
      </c>
      <c r="BH24" s="8">
        <f>[6]AVAILABILITY!AF22</f>
        <v>1131</v>
      </c>
      <c r="BI24" s="8">
        <f t="shared" si="25"/>
        <v>1131</v>
      </c>
      <c r="BJ24" s="8">
        <f>[6]AVAILABILITY!AG22</f>
        <v>1131</v>
      </c>
      <c r="BK24" s="8">
        <f t="shared" si="26"/>
        <v>1131</v>
      </c>
      <c r="BL24" s="8">
        <f>[6]AVAILABILITY!AH22</f>
        <v>1131</v>
      </c>
      <c r="BM24" s="8">
        <f t="shared" si="27"/>
        <v>1131</v>
      </c>
    </row>
    <row r="25" spans="1:65" ht="23.25">
      <c r="A25" s="6">
        <v>21</v>
      </c>
      <c r="B25" s="7">
        <v>0.20833333333333334</v>
      </c>
      <c r="C25" s="7">
        <v>0.21875</v>
      </c>
      <c r="D25" s="8">
        <f>[6]AVAILABILITY!D23</f>
        <v>1131</v>
      </c>
      <c r="E25" s="8">
        <f t="shared" si="0"/>
        <v>1131</v>
      </c>
      <c r="F25" s="8">
        <f>[6]AVAILABILITY!E23</f>
        <v>565.5</v>
      </c>
      <c r="G25" s="8">
        <f t="shared" si="0"/>
        <v>565.5</v>
      </c>
      <c r="H25" s="8">
        <f>[6]AVAILABILITY!F23</f>
        <v>565.5</v>
      </c>
      <c r="I25" s="8">
        <f t="shared" si="1"/>
        <v>565.5</v>
      </c>
      <c r="J25" s="8">
        <f>[6]AVAILABILITY!G23</f>
        <v>565.5</v>
      </c>
      <c r="K25" s="8">
        <f t="shared" si="2"/>
        <v>565.5</v>
      </c>
      <c r="L25" s="8">
        <f>[6]AVAILABILITY!H23</f>
        <v>1131</v>
      </c>
      <c r="M25" s="8">
        <f t="shared" si="3"/>
        <v>1131</v>
      </c>
      <c r="N25" s="8">
        <f>[6]AVAILABILITY!I23</f>
        <v>1131</v>
      </c>
      <c r="O25" s="8">
        <f t="shared" si="4"/>
        <v>1131</v>
      </c>
      <c r="P25" s="8">
        <f>[6]AVAILABILITY!J23</f>
        <v>1131</v>
      </c>
      <c r="Q25" s="8">
        <f t="shared" si="5"/>
        <v>1131</v>
      </c>
      <c r="R25" s="8">
        <f>[6]AVAILABILITY!K23</f>
        <v>1131</v>
      </c>
      <c r="S25" s="8">
        <f t="shared" si="6"/>
        <v>1131</v>
      </c>
      <c r="T25" s="8">
        <f>[6]AVAILABILITY!L23</f>
        <v>1131</v>
      </c>
      <c r="U25" s="8">
        <f t="shared" si="7"/>
        <v>1131</v>
      </c>
      <c r="V25" s="8">
        <f>[6]AVAILABILITY!M23</f>
        <v>1131</v>
      </c>
      <c r="W25" s="8">
        <f t="shared" si="8"/>
        <v>1131</v>
      </c>
      <c r="X25" s="8">
        <f>[6]AVAILABILITY!N23</f>
        <v>1131</v>
      </c>
      <c r="Y25" s="8">
        <f t="shared" si="9"/>
        <v>1131</v>
      </c>
      <c r="Z25" s="8">
        <f>[6]AVAILABILITY!O23</f>
        <v>1131</v>
      </c>
      <c r="AA25" s="8">
        <f t="shared" si="10"/>
        <v>1131</v>
      </c>
      <c r="AB25" s="8">
        <f>[6]AVAILABILITY!P23</f>
        <v>1131</v>
      </c>
      <c r="AC25" s="8">
        <f t="shared" si="11"/>
        <v>1131</v>
      </c>
      <c r="AD25" s="8">
        <f>[6]AVAILABILITY!Q23</f>
        <v>1131</v>
      </c>
      <c r="AE25" s="8">
        <f t="shared" si="12"/>
        <v>1131</v>
      </c>
      <c r="AF25" s="8">
        <f>[6]AVAILABILITY!R23</f>
        <v>1131</v>
      </c>
      <c r="AG25" s="8">
        <f t="shared" si="28"/>
        <v>1131</v>
      </c>
      <c r="AH25" s="8">
        <f>[6]AVAILABILITY!S23</f>
        <v>1131</v>
      </c>
      <c r="AI25" s="8">
        <f t="shared" si="13"/>
        <v>1131</v>
      </c>
      <c r="AJ25" s="8">
        <f>[6]AVAILABILITY!T23</f>
        <v>1131</v>
      </c>
      <c r="AK25" s="8">
        <f t="shared" si="14"/>
        <v>1131</v>
      </c>
      <c r="AL25" s="8">
        <f>[6]AVAILABILITY!U23</f>
        <v>1131</v>
      </c>
      <c r="AM25" s="8">
        <f t="shared" si="15"/>
        <v>1131</v>
      </c>
      <c r="AN25" s="8">
        <f>[6]AVAILABILITY!V23</f>
        <v>1131</v>
      </c>
      <c r="AO25" s="8">
        <f t="shared" si="16"/>
        <v>1131</v>
      </c>
      <c r="AP25" s="8">
        <f>[6]AVAILABILITY!W23</f>
        <v>1131</v>
      </c>
      <c r="AQ25" s="8">
        <f t="shared" si="17"/>
        <v>1131</v>
      </c>
      <c r="AR25" s="8">
        <f>[6]AVAILABILITY!X23</f>
        <v>1131</v>
      </c>
      <c r="AS25" s="8">
        <f t="shared" si="18"/>
        <v>1131</v>
      </c>
      <c r="AT25" s="8">
        <f>[6]AVAILABILITY!Y23</f>
        <v>1131</v>
      </c>
      <c r="AU25" s="8">
        <f t="shared" si="29"/>
        <v>1131</v>
      </c>
      <c r="AV25" s="8">
        <f>[6]AVAILABILITY!Z23</f>
        <v>1131</v>
      </c>
      <c r="AW25" s="8">
        <f t="shared" si="19"/>
        <v>1131</v>
      </c>
      <c r="AX25" s="8">
        <f>[6]AVAILABILITY!AA23</f>
        <v>1131</v>
      </c>
      <c r="AY25" s="8">
        <f t="shared" si="20"/>
        <v>1131</v>
      </c>
      <c r="AZ25" s="8">
        <f>[6]AVAILABILITY!AB23</f>
        <v>1131</v>
      </c>
      <c r="BA25" s="8">
        <f t="shared" si="21"/>
        <v>1131</v>
      </c>
      <c r="BB25" s="8">
        <f>[6]AVAILABILITY!AC23</f>
        <v>1131</v>
      </c>
      <c r="BC25" s="8">
        <f t="shared" si="22"/>
        <v>1131</v>
      </c>
      <c r="BD25" s="8">
        <f>[6]AVAILABILITY!AD23</f>
        <v>1131</v>
      </c>
      <c r="BE25" s="8">
        <f t="shared" si="23"/>
        <v>1131</v>
      </c>
      <c r="BF25" s="8">
        <f>[6]AVAILABILITY!AE23</f>
        <v>1131</v>
      </c>
      <c r="BG25" s="8">
        <f t="shared" si="24"/>
        <v>1131</v>
      </c>
      <c r="BH25" s="8">
        <f>[6]AVAILABILITY!AF23</f>
        <v>1131</v>
      </c>
      <c r="BI25" s="8">
        <f t="shared" si="25"/>
        <v>1131</v>
      </c>
      <c r="BJ25" s="8">
        <f>[6]AVAILABILITY!AG23</f>
        <v>1131</v>
      </c>
      <c r="BK25" s="8">
        <f t="shared" si="26"/>
        <v>1131</v>
      </c>
      <c r="BL25" s="8">
        <f>[6]AVAILABILITY!AH23</f>
        <v>1131</v>
      </c>
      <c r="BM25" s="8">
        <f t="shared" si="27"/>
        <v>1131</v>
      </c>
    </row>
    <row r="26" spans="1:65" ht="23.25">
      <c r="A26" s="6">
        <v>22</v>
      </c>
      <c r="B26" s="7">
        <v>0.21875</v>
      </c>
      <c r="C26" s="7">
        <v>0.22916666666666666</v>
      </c>
      <c r="D26" s="8">
        <f>[6]AVAILABILITY!D24</f>
        <v>1131</v>
      </c>
      <c r="E26" s="8">
        <f t="shared" si="0"/>
        <v>1131</v>
      </c>
      <c r="F26" s="8">
        <f>[6]AVAILABILITY!E24</f>
        <v>565.5</v>
      </c>
      <c r="G26" s="8">
        <f t="shared" si="0"/>
        <v>565.5</v>
      </c>
      <c r="H26" s="8">
        <f>[6]AVAILABILITY!F24</f>
        <v>565.5</v>
      </c>
      <c r="I26" s="8">
        <f t="shared" si="1"/>
        <v>565.5</v>
      </c>
      <c r="J26" s="8">
        <f>[6]AVAILABILITY!G24</f>
        <v>565.5</v>
      </c>
      <c r="K26" s="8">
        <f t="shared" si="2"/>
        <v>565.5</v>
      </c>
      <c r="L26" s="8">
        <f>[6]AVAILABILITY!H24</f>
        <v>1131</v>
      </c>
      <c r="M26" s="8">
        <f t="shared" si="3"/>
        <v>1131</v>
      </c>
      <c r="N26" s="8">
        <f>[6]AVAILABILITY!I24</f>
        <v>1131</v>
      </c>
      <c r="O26" s="8">
        <f t="shared" si="4"/>
        <v>1131</v>
      </c>
      <c r="P26" s="8">
        <f>[6]AVAILABILITY!J24</f>
        <v>1131</v>
      </c>
      <c r="Q26" s="8">
        <f t="shared" si="5"/>
        <v>1131</v>
      </c>
      <c r="R26" s="8">
        <f>[6]AVAILABILITY!K24</f>
        <v>1131</v>
      </c>
      <c r="S26" s="8">
        <f t="shared" si="6"/>
        <v>1131</v>
      </c>
      <c r="T26" s="8">
        <f>[6]AVAILABILITY!L24</f>
        <v>1131</v>
      </c>
      <c r="U26" s="8">
        <f t="shared" si="7"/>
        <v>1131</v>
      </c>
      <c r="V26" s="8">
        <f>[6]AVAILABILITY!M24</f>
        <v>1131</v>
      </c>
      <c r="W26" s="8">
        <f t="shared" si="8"/>
        <v>1131</v>
      </c>
      <c r="X26" s="8">
        <f>[6]AVAILABILITY!N24</f>
        <v>1131</v>
      </c>
      <c r="Y26" s="8">
        <f t="shared" si="9"/>
        <v>1131</v>
      </c>
      <c r="Z26" s="8">
        <f>[6]AVAILABILITY!O24</f>
        <v>1131</v>
      </c>
      <c r="AA26" s="8">
        <f t="shared" si="10"/>
        <v>1131</v>
      </c>
      <c r="AB26" s="8">
        <f>[6]AVAILABILITY!P24</f>
        <v>1131</v>
      </c>
      <c r="AC26" s="8">
        <f t="shared" si="11"/>
        <v>1131</v>
      </c>
      <c r="AD26" s="8">
        <f>[6]AVAILABILITY!Q24</f>
        <v>1131</v>
      </c>
      <c r="AE26" s="8">
        <f t="shared" si="12"/>
        <v>1131</v>
      </c>
      <c r="AF26" s="8">
        <f>[6]AVAILABILITY!R24</f>
        <v>1131</v>
      </c>
      <c r="AG26" s="8">
        <f t="shared" si="28"/>
        <v>1131</v>
      </c>
      <c r="AH26" s="8">
        <f>[6]AVAILABILITY!S24</f>
        <v>1131</v>
      </c>
      <c r="AI26" s="8">
        <f t="shared" si="13"/>
        <v>1131</v>
      </c>
      <c r="AJ26" s="8">
        <f>[6]AVAILABILITY!T24</f>
        <v>1131</v>
      </c>
      <c r="AK26" s="8">
        <f t="shared" si="14"/>
        <v>1131</v>
      </c>
      <c r="AL26" s="8">
        <f>[6]AVAILABILITY!U24</f>
        <v>1131</v>
      </c>
      <c r="AM26" s="8">
        <f t="shared" si="15"/>
        <v>1131</v>
      </c>
      <c r="AN26" s="8">
        <f>[6]AVAILABILITY!V24</f>
        <v>1131</v>
      </c>
      <c r="AO26" s="8">
        <f t="shared" si="16"/>
        <v>1131</v>
      </c>
      <c r="AP26" s="8">
        <f>[6]AVAILABILITY!W24</f>
        <v>1131</v>
      </c>
      <c r="AQ26" s="8">
        <f t="shared" si="17"/>
        <v>1131</v>
      </c>
      <c r="AR26" s="8">
        <f>[6]AVAILABILITY!X24</f>
        <v>1131</v>
      </c>
      <c r="AS26" s="8">
        <f t="shared" si="18"/>
        <v>1131</v>
      </c>
      <c r="AT26" s="8">
        <f>[6]AVAILABILITY!Y24</f>
        <v>1131</v>
      </c>
      <c r="AU26" s="8">
        <f t="shared" si="29"/>
        <v>1131</v>
      </c>
      <c r="AV26" s="8">
        <f>[6]AVAILABILITY!Z24</f>
        <v>1131</v>
      </c>
      <c r="AW26" s="8">
        <f t="shared" si="19"/>
        <v>1131</v>
      </c>
      <c r="AX26" s="8">
        <f>[6]AVAILABILITY!AA24</f>
        <v>1131</v>
      </c>
      <c r="AY26" s="8">
        <f t="shared" si="20"/>
        <v>1131</v>
      </c>
      <c r="AZ26" s="8">
        <f>[6]AVAILABILITY!AB24</f>
        <v>1131</v>
      </c>
      <c r="BA26" s="8">
        <f t="shared" si="21"/>
        <v>1131</v>
      </c>
      <c r="BB26" s="8">
        <f>[6]AVAILABILITY!AC24</f>
        <v>1131</v>
      </c>
      <c r="BC26" s="8">
        <f t="shared" si="22"/>
        <v>1131</v>
      </c>
      <c r="BD26" s="8">
        <f>[6]AVAILABILITY!AD24</f>
        <v>1131</v>
      </c>
      <c r="BE26" s="8">
        <f t="shared" si="23"/>
        <v>1131</v>
      </c>
      <c r="BF26" s="8">
        <f>[6]AVAILABILITY!AE24</f>
        <v>1131</v>
      </c>
      <c r="BG26" s="8">
        <f t="shared" si="24"/>
        <v>1131</v>
      </c>
      <c r="BH26" s="8">
        <f>[6]AVAILABILITY!AF24</f>
        <v>1131</v>
      </c>
      <c r="BI26" s="8">
        <f t="shared" si="25"/>
        <v>1131</v>
      </c>
      <c r="BJ26" s="8">
        <f>[6]AVAILABILITY!AG24</f>
        <v>1131</v>
      </c>
      <c r="BK26" s="8">
        <f t="shared" si="26"/>
        <v>1131</v>
      </c>
      <c r="BL26" s="8">
        <f>[6]AVAILABILITY!AH24</f>
        <v>1131</v>
      </c>
      <c r="BM26" s="8">
        <f t="shared" si="27"/>
        <v>1131</v>
      </c>
    </row>
    <row r="27" spans="1:65" ht="23.25">
      <c r="A27" s="6">
        <v>23</v>
      </c>
      <c r="B27" s="7">
        <v>0.22916666666666666</v>
      </c>
      <c r="C27" s="7">
        <v>0.23958333333333334</v>
      </c>
      <c r="D27" s="8">
        <f>[6]AVAILABILITY!D25</f>
        <v>1131</v>
      </c>
      <c r="E27" s="8">
        <f t="shared" si="0"/>
        <v>1131</v>
      </c>
      <c r="F27" s="8">
        <f>[6]AVAILABILITY!E25</f>
        <v>565.5</v>
      </c>
      <c r="G27" s="8">
        <f t="shared" si="0"/>
        <v>565.5</v>
      </c>
      <c r="H27" s="8">
        <f>[6]AVAILABILITY!F25</f>
        <v>565.5</v>
      </c>
      <c r="I27" s="8">
        <f t="shared" si="1"/>
        <v>565.5</v>
      </c>
      <c r="J27" s="8">
        <f>[6]AVAILABILITY!G25</f>
        <v>565.5</v>
      </c>
      <c r="K27" s="8">
        <f t="shared" si="2"/>
        <v>565.5</v>
      </c>
      <c r="L27" s="8">
        <f>[6]AVAILABILITY!H25</f>
        <v>1131</v>
      </c>
      <c r="M27" s="8">
        <f t="shared" si="3"/>
        <v>1131</v>
      </c>
      <c r="N27" s="8">
        <f>[6]AVAILABILITY!I25</f>
        <v>1131</v>
      </c>
      <c r="O27" s="8">
        <f t="shared" si="4"/>
        <v>1131</v>
      </c>
      <c r="P27" s="8">
        <f>[6]AVAILABILITY!J25</f>
        <v>1131</v>
      </c>
      <c r="Q27" s="8">
        <f t="shared" si="5"/>
        <v>1131</v>
      </c>
      <c r="R27" s="8">
        <f>[6]AVAILABILITY!K25</f>
        <v>1131</v>
      </c>
      <c r="S27" s="8">
        <f t="shared" si="6"/>
        <v>1131</v>
      </c>
      <c r="T27" s="8">
        <f>[6]AVAILABILITY!L25</f>
        <v>1131</v>
      </c>
      <c r="U27" s="8">
        <f t="shared" si="7"/>
        <v>1131</v>
      </c>
      <c r="V27" s="8">
        <f>[6]AVAILABILITY!M25</f>
        <v>1131</v>
      </c>
      <c r="W27" s="8">
        <f t="shared" si="8"/>
        <v>1131</v>
      </c>
      <c r="X27" s="8">
        <f>[6]AVAILABILITY!N25</f>
        <v>1131</v>
      </c>
      <c r="Y27" s="8">
        <f t="shared" si="9"/>
        <v>1131</v>
      </c>
      <c r="Z27" s="8">
        <f>[6]AVAILABILITY!O25</f>
        <v>1131</v>
      </c>
      <c r="AA27" s="8">
        <f t="shared" si="10"/>
        <v>1131</v>
      </c>
      <c r="AB27" s="8">
        <f>[6]AVAILABILITY!P25</f>
        <v>1131</v>
      </c>
      <c r="AC27" s="8">
        <f t="shared" si="11"/>
        <v>1131</v>
      </c>
      <c r="AD27" s="8">
        <f>[6]AVAILABILITY!Q25</f>
        <v>1131</v>
      </c>
      <c r="AE27" s="8">
        <f t="shared" si="12"/>
        <v>1131</v>
      </c>
      <c r="AF27" s="8">
        <f>[6]AVAILABILITY!R25</f>
        <v>1131</v>
      </c>
      <c r="AG27" s="8">
        <f t="shared" si="28"/>
        <v>1131</v>
      </c>
      <c r="AH27" s="8">
        <f>[6]AVAILABILITY!S25</f>
        <v>1131</v>
      </c>
      <c r="AI27" s="8">
        <f t="shared" si="13"/>
        <v>1131</v>
      </c>
      <c r="AJ27" s="8">
        <f>[6]AVAILABILITY!T25</f>
        <v>1131</v>
      </c>
      <c r="AK27" s="8">
        <f t="shared" si="14"/>
        <v>1131</v>
      </c>
      <c r="AL27" s="8">
        <f>[6]AVAILABILITY!U25</f>
        <v>1131</v>
      </c>
      <c r="AM27" s="8">
        <f t="shared" si="15"/>
        <v>1131</v>
      </c>
      <c r="AN27" s="8">
        <f>[6]AVAILABILITY!V25</f>
        <v>1131</v>
      </c>
      <c r="AO27" s="8">
        <f t="shared" si="16"/>
        <v>1131</v>
      </c>
      <c r="AP27" s="8">
        <f>[6]AVAILABILITY!W25</f>
        <v>1131</v>
      </c>
      <c r="AQ27" s="8">
        <f t="shared" si="17"/>
        <v>1131</v>
      </c>
      <c r="AR27" s="8">
        <f>[6]AVAILABILITY!X25</f>
        <v>1131</v>
      </c>
      <c r="AS27" s="8">
        <f t="shared" si="18"/>
        <v>1131</v>
      </c>
      <c r="AT27" s="8">
        <f>[6]AVAILABILITY!Y25</f>
        <v>1131</v>
      </c>
      <c r="AU27" s="8">
        <f t="shared" si="29"/>
        <v>1131</v>
      </c>
      <c r="AV27" s="8">
        <f>[6]AVAILABILITY!Z25</f>
        <v>1131</v>
      </c>
      <c r="AW27" s="8">
        <f t="shared" si="19"/>
        <v>1131</v>
      </c>
      <c r="AX27" s="8">
        <f>[6]AVAILABILITY!AA25</f>
        <v>1131</v>
      </c>
      <c r="AY27" s="8">
        <f t="shared" si="20"/>
        <v>1131</v>
      </c>
      <c r="AZ27" s="8">
        <f>[6]AVAILABILITY!AB25</f>
        <v>1131</v>
      </c>
      <c r="BA27" s="8">
        <f t="shared" si="21"/>
        <v>1131</v>
      </c>
      <c r="BB27" s="8">
        <f>[6]AVAILABILITY!AC25</f>
        <v>1131</v>
      </c>
      <c r="BC27" s="8">
        <f t="shared" si="22"/>
        <v>1131</v>
      </c>
      <c r="BD27" s="8">
        <f>[6]AVAILABILITY!AD25</f>
        <v>1131</v>
      </c>
      <c r="BE27" s="8">
        <f t="shared" si="23"/>
        <v>1131</v>
      </c>
      <c r="BF27" s="8">
        <f>[6]AVAILABILITY!AE25</f>
        <v>1131</v>
      </c>
      <c r="BG27" s="8">
        <f t="shared" si="24"/>
        <v>1131</v>
      </c>
      <c r="BH27" s="8">
        <f>[6]AVAILABILITY!AF25</f>
        <v>1131</v>
      </c>
      <c r="BI27" s="8">
        <f t="shared" si="25"/>
        <v>1131</v>
      </c>
      <c r="BJ27" s="8">
        <f>[6]AVAILABILITY!AG25</f>
        <v>1131</v>
      </c>
      <c r="BK27" s="8">
        <f t="shared" si="26"/>
        <v>1131</v>
      </c>
      <c r="BL27" s="8">
        <f>[6]AVAILABILITY!AH25</f>
        <v>1131</v>
      </c>
      <c r="BM27" s="8">
        <f t="shared" si="27"/>
        <v>1131</v>
      </c>
    </row>
    <row r="28" spans="1:65" ht="23.25">
      <c r="A28" s="6">
        <v>24</v>
      </c>
      <c r="B28" s="7">
        <v>0.23958333333333334</v>
      </c>
      <c r="C28" s="7">
        <v>0.25</v>
      </c>
      <c r="D28" s="8">
        <f>[6]AVAILABILITY!D26</f>
        <v>1131</v>
      </c>
      <c r="E28" s="8">
        <f t="shared" si="0"/>
        <v>1131</v>
      </c>
      <c r="F28" s="8">
        <f>[6]AVAILABILITY!E26</f>
        <v>565.5</v>
      </c>
      <c r="G28" s="8">
        <f t="shared" si="0"/>
        <v>565.5</v>
      </c>
      <c r="H28" s="8">
        <f>[6]AVAILABILITY!F26</f>
        <v>565.5</v>
      </c>
      <c r="I28" s="8">
        <f t="shared" si="1"/>
        <v>565.5</v>
      </c>
      <c r="J28" s="8">
        <f>[6]AVAILABILITY!G26</f>
        <v>565.5</v>
      </c>
      <c r="K28" s="8">
        <f t="shared" si="2"/>
        <v>565.5</v>
      </c>
      <c r="L28" s="8">
        <f>[6]AVAILABILITY!H26</f>
        <v>1131</v>
      </c>
      <c r="M28" s="8">
        <f t="shared" si="3"/>
        <v>1131</v>
      </c>
      <c r="N28" s="8">
        <f>[6]AVAILABILITY!I26</f>
        <v>1131</v>
      </c>
      <c r="O28" s="8">
        <f t="shared" si="4"/>
        <v>1131</v>
      </c>
      <c r="P28" s="8">
        <f>[6]AVAILABILITY!J26</f>
        <v>1131</v>
      </c>
      <c r="Q28" s="8">
        <f t="shared" si="5"/>
        <v>1131</v>
      </c>
      <c r="R28" s="8">
        <f>[6]AVAILABILITY!K26</f>
        <v>1131</v>
      </c>
      <c r="S28" s="8">
        <f t="shared" si="6"/>
        <v>1131</v>
      </c>
      <c r="T28" s="8">
        <f>[6]AVAILABILITY!L26</f>
        <v>1131</v>
      </c>
      <c r="U28" s="8">
        <f t="shared" si="7"/>
        <v>1131</v>
      </c>
      <c r="V28" s="8">
        <f>[6]AVAILABILITY!M26</f>
        <v>1131</v>
      </c>
      <c r="W28" s="8">
        <f t="shared" si="8"/>
        <v>1131</v>
      </c>
      <c r="X28" s="8">
        <f>[6]AVAILABILITY!N26</f>
        <v>1131</v>
      </c>
      <c r="Y28" s="8">
        <f t="shared" si="9"/>
        <v>1131</v>
      </c>
      <c r="Z28" s="8">
        <f>[6]AVAILABILITY!O26</f>
        <v>1131</v>
      </c>
      <c r="AA28" s="8">
        <f t="shared" si="10"/>
        <v>1131</v>
      </c>
      <c r="AB28" s="8">
        <f>[6]AVAILABILITY!P26</f>
        <v>1131</v>
      </c>
      <c r="AC28" s="8">
        <f t="shared" si="11"/>
        <v>1131</v>
      </c>
      <c r="AD28" s="8">
        <f>[6]AVAILABILITY!Q26</f>
        <v>1131</v>
      </c>
      <c r="AE28" s="8">
        <f t="shared" si="12"/>
        <v>1131</v>
      </c>
      <c r="AF28" s="8">
        <f>[6]AVAILABILITY!R26</f>
        <v>1131</v>
      </c>
      <c r="AG28" s="8">
        <f t="shared" si="28"/>
        <v>1131</v>
      </c>
      <c r="AH28" s="8">
        <f>[6]AVAILABILITY!S26</f>
        <v>1131</v>
      </c>
      <c r="AI28" s="8">
        <f t="shared" si="13"/>
        <v>1131</v>
      </c>
      <c r="AJ28" s="8">
        <f>[6]AVAILABILITY!T26</f>
        <v>1131</v>
      </c>
      <c r="AK28" s="8">
        <f t="shared" si="14"/>
        <v>1131</v>
      </c>
      <c r="AL28" s="8">
        <f>[6]AVAILABILITY!U26</f>
        <v>1131</v>
      </c>
      <c r="AM28" s="8">
        <f t="shared" si="15"/>
        <v>1131</v>
      </c>
      <c r="AN28" s="8">
        <f>[6]AVAILABILITY!V26</f>
        <v>1131</v>
      </c>
      <c r="AO28" s="8">
        <f t="shared" si="16"/>
        <v>1131</v>
      </c>
      <c r="AP28" s="8">
        <f>[6]AVAILABILITY!W26</f>
        <v>1131</v>
      </c>
      <c r="AQ28" s="8">
        <f t="shared" si="17"/>
        <v>1131</v>
      </c>
      <c r="AR28" s="8">
        <f>[6]AVAILABILITY!X26</f>
        <v>1131</v>
      </c>
      <c r="AS28" s="8">
        <f t="shared" si="18"/>
        <v>1131</v>
      </c>
      <c r="AT28" s="8">
        <f>[6]AVAILABILITY!Y26</f>
        <v>1131</v>
      </c>
      <c r="AU28" s="8">
        <f t="shared" si="29"/>
        <v>1131</v>
      </c>
      <c r="AV28" s="8">
        <f>[6]AVAILABILITY!Z26</f>
        <v>1131</v>
      </c>
      <c r="AW28" s="8">
        <f t="shared" si="19"/>
        <v>1131</v>
      </c>
      <c r="AX28" s="8">
        <f>[6]AVAILABILITY!AA26</f>
        <v>1131</v>
      </c>
      <c r="AY28" s="8">
        <f t="shared" si="20"/>
        <v>1131</v>
      </c>
      <c r="AZ28" s="8">
        <f>[6]AVAILABILITY!AB26</f>
        <v>1131</v>
      </c>
      <c r="BA28" s="8">
        <f t="shared" si="21"/>
        <v>1131</v>
      </c>
      <c r="BB28" s="8">
        <f>[6]AVAILABILITY!AC26</f>
        <v>1131</v>
      </c>
      <c r="BC28" s="8">
        <f t="shared" si="22"/>
        <v>1131</v>
      </c>
      <c r="BD28" s="8">
        <f>[6]AVAILABILITY!AD26</f>
        <v>1131</v>
      </c>
      <c r="BE28" s="8">
        <f t="shared" si="23"/>
        <v>1131</v>
      </c>
      <c r="BF28" s="8">
        <f>[6]AVAILABILITY!AE26</f>
        <v>1131</v>
      </c>
      <c r="BG28" s="8">
        <f t="shared" si="24"/>
        <v>1131</v>
      </c>
      <c r="BH28" s="8">
        <f>[6]AVAILABILITY!AF26</f>
        <v>1131</v>
      </c>
      <c r="BI28" s="8">
        <f t="shared" si="25"/>
        <v>1131</v>
      </c>
      <c r="BJ28" s="8">
        <f>[6]AVAILABILITY!AG26</f>
        <v>1131</v>
      </c>
      <c r="BK28" s="8">
        <f t="shared" si="26"/>
        <v>1131</v>
      </c>
      <c r="BL28" s="8">
        <f>[6]AVAILABILITY!AH26</f>
        <v>1131</v>
      </c>
      <c r="BM28" s="8">
        <f t="shared" si="27"/>
        <v>1131</v>
      </c>
    </row>
    <row r="29" spans="1:65" ht="23.25">
      <c r="A29" s="6">
        <v>25</v>
      </c>
      <c r="B29" s="7">
        <v>0.25</v>
      </c>
      <c r="C29" s="7">
        <v>0.26041666666666669</v>
      </c>
      <c r="D29" s="8">
        <f>[6]AVAILABILITY!D27</f>
        <v>1131</v>
      </c>
      <c r="E29" s="8">
        <f t="shared" si="0"/>
        <v>1131</v>
      </c>
      <c r="F29" s="8">
        <f>[6]AVAILABILITY!E27</f>
        <v>565.5</v>
      </c>
      <c r="G29" s="8">
        <f t="shared" si="0"/>
        <v>565.5</v>
      </c>
      <c r="H29" s="8">
        <f>[6]AVAILABILITY!F27</f>
        <v>565.5</v>
      </c>
      <c r="I29" s="8">
        <f t="shared" si="1"/>
        <v>565.5</v>
      </c>
      <c r="J29" s="8">
        <f>[6]AVAILABILITY!G27</f>
        <v>565.5</v>
      </c>
      <c r="K29" s="8">
        <f t="shared" si="2"/>
        <v>565.5</v>
      </c>
      <c r="L29" s="8">
        <f>[6]AVAILABILITY!H27</f>
        <v>1131</v>
      </c>
      <c r="M29" s="8">
        <f t="shared" si="3"/>
        <v>1131</v>
      </c>
      <c r="N29" s="8">
        <f>[6]AVAILABILITY!I27</f>
        <v>1131</v>
      </c>
      <c r="O29" s="8">
        <f t="shared" si="4"/>
        <v>1131</v>
      </c>
      <c r="P29" s="8">
        <f>[6]AVAILABILITY!J27</f>
        <v>1131</v>
      </c>
      <c r="Q29" s="8">
        <f t="shared" si="5"/>
        <v>1131</v>
      </c>
      <c r="R29" s="8">
        <f>[6]AVAILABILITY!K27</f>
        <v>1131</v>
      </c>
      <c r="S29" s="8">
        <f t="shared" si="6"/>
        <v>1131</v>
      </c>
      <c r="T29" s="8">
        <f>[6]AVAILABILITY!L27</f>
        <v>1131</v>
      </c>
      <c r="U29" s="8">
        <f t="shared" si="7"/>
        <v>1131</v>
      </c>
      <c r="V29" s="8">
        <f>[6]AVAILABILITY!M27</f>
        <v>1131</v>
      </c>
      <c r="W29" s="8">
        <f t="shared" si="8"/>
        <v>1131</v>
      </c>
      <c r="X29" s="8">
        <f>[6]AVAILABILITY!N27</f>
        <v>1131</v>
      </c>
      <c r="Y29" s="8">
        <f t="shared" si="9"/>
        <v>1131</v>
      </c>
      <c r="Z29" s="8">
        <f>[6]AVAILABILITY!O27</f>
        <v>1131</v>
      </c>
      <c r="AA29" s="8">
        <f t="shared" si="10"/>
        <v>1131</v>
      </c>
      <c r="AB29" s="8">
        <f>[6]AVAILABILITY!P27</f>
        <v>1131</v>
      </c>
      <c r="AC29" s="8">
        <f t="shared" si="11"/>
        <v>1131</v>
      </c>
      <c r="AD29" s="8">
        <f>[6]AVAILABILITY!Q27</f>
        <v>1131</v>
      </c>
      <c r="AE29" s="8">
        <f t="shared" si="12"/>
        <v>1131</v>
      </c>
      <c r="AF29" s="8">
        <f>[6]AVAILABILITY!R27</f>
        <v>1131</v>
      </c>
      <c r="AG29" s="8">
        <f t="shared" si="28"/>
        <v>1131</v>
      </c>
      <c r="AH29" s="8">
        <f>[6]AVAILABILITY!S27</f>
        <v>1131</v>
      </c>
      <c r="AI29" s="8">
        <f t="shared" si="13"/>
        <v>1131</v>
      </c>
      <c r="AJ29" s="8">
        <f>[6]AVAILABILITY!T27</f>
        <v>1131</v>
      </c>
      <c r="AK29" s="8">
        <f t="shared" si="14"/>
        <v>1131</v>
      </c>
      <c r="AL29" s="8">
        <f>[6]AVAILABILITY!U27</f>
        <v>1131</v>
      </c>
      <c r="AM29" s="8">
        <f t="shared" si="15"/>
        <v>1131</v>
      </c>
      <c r="AN29" s="8">
        <f>[6]AVAILABILITY!V27</f>
        <v>1131</v>
      </c>
      <c r="AO29" s="8">
        <f t="shared" si="16"/>
        <v>1131</v>
      </c>
      <c r="AP29" s="8">
        <f>[6]AVAILABILITY!W27</f>
        <v>1131</v>
      </c>
      <c r="AQ29" s="8">
        <f t="shared" si="17"/>
        <v>1131</v>
      </c>
      <c r="AR29" s="8">
        <f>[6]AVAILABILITY!X27</f>
        <v>1131</v>
      </c>
      <c r="AS29" s="8">
        <f t="shared" si="18"/>
        <v>1131</v>
      </c>
      <c r="AT29" s="8">
        <f>[6]AVAILABILITY!Y27</f>
        <v>1131</v>
      </c>
      <c r="AU29" s="8">
        <f t="shared" si="29"/>
        <v>1131</v>
      </c>
      <c r="AV29" s="8">
        <f>[6]AVAILABILITY!Z27</f>
        <v>1131</v>
      </c>
      <c r="AW29" s="8">
        <f t="shared" si="19"/>
        <v>1131</v>
      </c>
      <c r="AX29" s="8">
        <f>[6]AVAILABILITY!AA27</f>
        <v>1131</v>
      </c>
      <c r="AY29" s="8">
        <f t="shared" si="20"/>
        <v>1131</v>
      </c>
      <c r="AZ29" s="8">
        <f>[6]AVAILABILITY!AB27</f>
        <v>1131</v>
      </c>
      <c r="BA29" s="8">
        <f t="shared" si="21"/>
        <v>1131</v>
      </c>
      <c r="BB29" s="8">
        <f>[6]AVAILABILITY!AC27</f>
        <v>1131</v>
      </c>
      <c r="BC29" s="8">
        <f t="shared" si="22"/>
        <v>1131</v>
      </c>
      <c r="BD29" s="8">
        <f>[6]AVAILABILITY!AD27</f>
        <v>1131</v>
      </c>
      <c r="BE29" s="8">
        <f t="shared" si="23"/>
        <v>1131</v>
      </c>
      <c r="BF29" s="8">
        <f>[6]AVAILABILITY!AE27</f>
        <v>1131</v>
      </c>
      <c r="BG29" s="8">
        <f t="shared" si="24"/>
        <v>1131</v>
      </c>
      <c r="BH29" s="8">
        <f>[6]AVAILABILITY!AF27</f>
        <v>1131</v>
      </c>
      <c r="BI29" s="8">
        <f t="shared" si="25"/>
        <v>1131</v>
      </c>
      <c r="BJ29" s="8">
        <f>[6]AVAILABILITY!AG27</f>
        <v>1131</v>
      </c>
      <c r="BK29" s="8">
        <f t="shared" si="26"/>
        <v>1131</v>
      </c>
      <c r="BL29" s="8">
        <f>[6]AVAILABILITY!AH27</f>
        <v>1131</v>
      </c>
      <c r="BM29" s="8">
        <f t="shared" si="27"/>
        <v>1131</v>
      </c>
    </row>
    <row r="30" spans="1:65" ht="23.25">
      <c r="A30" s="6">
        <v>26</v>
      </c>
      <c r="B30" s="7">
        <v>0.26041666666666669</v>
      </c>
      <c r="C30" s="7">
        <v>0.27083333333333331</v>
      </c>
      <c r="D30" s="8">
        <f>[6]AVAILABILITY!D28</f>
        <v>1131</v>
      </c>
      <c r="E30" s="8">
        <f t="shared" si="0"/>
        <v>1131</v>
      </c>
      <c r="F30" s="8">
        <f>[6]AVAILABILITY!E28</f>
        <v>565.5</v>
      </c>
      <c r="G30" s="8">
        <f t="shared" si="0"/>
        <v>565.5</v>
      </c>
      <c r="H30" s="8">
        <f>[6]AVAILABILITY!F28</f>
        <v>565.5</v>
      </c>
      <c r="I30" s="8">
        <f t="shared" si="1"/>
        <v>565.5</v>
      </c>
      <c r="J30" s="8">
        <f>[6]AVAILABILITY!G28</f>
        <v>565.5</v>
      </c>
      <c r="K30" s="8">
        <f t="shared" si="2"/>
        <v>565.5</v>
      </c>
      <c r="L30" s="8">
        <f>[6]AVAILABILITY!H28</f>
        <v>1131</v>
      </c>
      <c r="M30" s="8">
        <f t="shared" si="3"/>
        <v>1131</v>
      </c>
      <c r="N30" s="8">
        <f>[6]AVAILABILITY!I28</f>
        <v>1131</v>
      </c>
      <c r="O30" s="8">
        <f t="shared" si="4"/>
        <v>1131</v>
      </c>
      <c r="P30" s="8">
        <f>[6]AVAILABILITY!J28</f>
        <v>1131</v>
      </c>
      <c r="Q30" s="8">
        <f t="shared" si="5"/>
        <v>1131</v>
      </c>
      <c r="R30" s="8">
        <f>[6]AVAILABILITY!K28</f>
        <v>1131</v>
      </c>
      <c r="S30" s="8">
        <f t="shared" si="6"/>
        <v>1131</v>
      </c>
      <c r="T30" s="8">
        <f>[6]AVAILABILITY!L28</f>
        <v>1131</v>
      </c>
      <c r="U30" s="8">
        <f t="shared" si="7"/>
        <v>1131</v>
      </c>
      <c r="V30" s="8">
        <f>[6]AVAILABILITY!M28</f>
        <v>1131</v>
      </c>
      <c r="W30" s="8">
        <f t="shared" si="8"/>
        <v>1131</v>
      </c>
      <c r="X30" s="8">
        <f>[6]AVAILABILITY!N28</f>
        <v>1131</v>
      </c>
      <c r="Y30" s="8">
        <f t="shared" si="9"/>
        <v>1131</v>
      </c>
      <c r="Z30" s="8">
        <f>[6]AVAILABILITY!O28</f>
        <v>1131</v>
      </c>
      <c r="AA30" s="8">
        <f t="shared" si="10"/>
        <v>1131</v>
      </c>
      <c r="AB30" s="8">
        <f>[6]AVAILABILITY!P28</f>
        <v>1131</v>
      </c>
      <c r="AC30" s="8">
        <f t="shared" si="11"/>
        <v>1131</v>
      </c>
      <c r="AD30" s="8">
        <f>[6]AVAILABILITY!Q28</f>
        <v>1131</v>
      </c>
      <c r="AE30" s="8">
        <f t="shared" si="12"/>
        <v>1131</v>
      </c>
      <c r="AF30" s="8">
        <f>[6]AVAILABILITY!R28</f>
        <v>1131</v>
      </c>
      <c r="AG30" s="8">
        <f t="shared" si="28"/>
        <v>1131</v>
      </c>
      <c r="AH30" s="8">
        <f>[6]AVAILABILITY!S28</f>
        <v>1131</v>
      </c>
      <c r="AI30" s="8">
        <f t="shared" si="13"/>
        <v>1131</v>
      </c>
      <c r="AJ30" s="8">
        <f>[6]AVAILABILITY!T28</f>
        <v>1131</v>
      </c>
      <c r="AK30" s="8">
        <f t="shared" si="14"/>
        <v>1131</v>
      </c>
      <c r="AL30" s="8">
        <f>[6]AVAILABILITY!U28</f>
        <v>1131</v>
      </c>
      <c r="AM30" s="8">
        <f t="shared" si="15"/>
        <v>1131</v>
      </c>
      <c r="AN30" s="8">
        <f>[6]AVAILABILITY!V28</f>
        <v>1131</v>
      </c>
      <c r="AO30" s="8">
        <f t="shared" si="16"/>
        <v>1131</v>
      </c>
      <c r="AP30" s="8">
        <f>[6]AVAILABILITY!W28</f>
        <v>1131</v>
      </c>
      <c r="AQ30" s="8">
        <f t="shared" si="17"/>
        <v>1131</v>
      </c>
      <c r="AR30" s="8">
        <f>[6]AVAILABILITY!X28</f>
        <v>1131</v>
      </c>
      <c r="AS30" s="8">
        <f t="shared" si="18"/>
        <v>1131</v>
      </c>
      <c r="AT30" s="8">
        <f>[6]AVAILABILITY!Y28</f>
        <v>1131</v>
      </c>
      <c r="AU30" s="8">
        <f t="shared" si="29"/>
        <v>1131</v>
      </c>
      <c r="AV30" s="8">
        <f>[6]AVAILABILITY!Z28</f>
        <v>1131</v>
      </c>
      <c r="AW30" s="8">
        <f t="shared" si="19"/>
        <v>1131</v>
      </c>
      <c r="AX30" s="8">
        <f>[6]AVAILABILITY!AA28</f>
        <v>1131</v>
      </c>
      <c r="AY30" s="8">
        <f t="shared" si="20"/>
        <v>1131</v>
      </c>
      <c r="AZ30" s="8">
        <f>[6]AVAILABILITY!AB28</f>
        <v>1131</v>
      </c>
      <c r="BA30" s="8">
        <f t="shared" si="21"/>
        <v>1131</v>
      </c>
      <c r="BB30" s="8">
        <f>[6]AVAILABILITY!AC28</f>
        <v>1131</v>
      </c>
      <c r="BC30" s="8">
        <f t="shared" si="22"/>
        <v>1131</v>
      </c>
      <c r="BD30" s="8">
        <f>[6]AVAILABILITY!AD28</f>
        <v>1131</v>
      </c>
      <c r="BE30" s="8">
        <f t="shared" si="23"/>
        <v>1131</v>
      </c>
      <c r="BF30" s="8">
        <f>[6]AVAILABILITY!AE28</f>
        <v>1131</v>
      </c>
      <c r="BG30" s="8">
        <f t="shared" si="24"/>
        <v>1131</v>
      </c>
      <c r="BH30" s="8">
        <f>[6]AVAILABILITY!AF28</f>
        <v>1131</v>
      </c>
      <c r="BI30" s="8">
        <f t="shared" si="25"/>
        <v>1131</v>
      </c>
      <c r="BJ30" s="8">
        <f>[6]AVAILABILITY!AG28</f>
        <v>1131</v>
      </c>
      <c r="BK30" s="8">
        <f t="shared" si="26"/>
        <v>1131</v>
      </c>
      <c r="BL30" s="8">
        <f>[6]AVAILABILITY!AH28</f>
        <v>1131</v>
      </c>
      <c r="BM30" s="8">
        <f t="shared" si="27"/>
        <v>1131</v>
      </c>
    </row>
    <row r="31" spans="1:65" ht="23.25">
      <c r="A31" s="6">
        <v>27</v>
      </c>
      <c r="B31" s="7">
        <v>0.27083333333333331</v>
      </c>
      <c r="C31" s="7">
        <v>0.28125</v>
      </c>
      <c r="D31" s="8">
        <f>[6]AVAILABILITY!D29</f>
        <v>1131</v>
      </c>
      <c r="E31" s="8">
        <f t="shared" si="0"/>
        <v>1131</v>
      </c>
      <c r="F31" s="8">
        <f>[6]AVAILABILITY!E29</f>
        <v>565.5</v>
      </c>
      <c r="G31" s="8">
        <f t="shared" si="0"/>
        <v>565.5</v>
      </c>
      <c r="H31" s="8">
        <f>[6]AVAILABILITY!F29</f>
        <v>565.5</v>
      </c>
      <c r="I31" s="8">
        <f t="shared" si="1"/>
        <v>565.5</v>
      </c>
      <c r="J31" s="8">
        <f>[6]AVAILABILITY!G29</f>
        <v>565.5</v>
      </c>
      <c r="K31" s="8">
        <f t="shared" si="2"/>
        <v>565.5</v>
      </c>
      <c r="L31" s="8">
        <f>[6]AVAILABILITY!H29</f>
        <v>1131</v>
      </c>
      <c r="M31" s="8">
        <f t="shared" si="3"/>
        <v>1131</v>
      </c>
      <c r="N31" s="8">
        <f>[6]AVAILABILITY!I29</f>
        <v>1131</v>
      </c>
      <c r="O31" s="8">
        <f t="shared" si="4"/>
        <v>1131</v>
      </c>
      <c r="P31" s="8">
        <f>[6]AVAILABILITY!J29</f>
        <v>1131</v>
      </c>
      <c r="Q31" s="8">
        <f t="shared" si="5"/>
        <v>1131</v>
      </c>
      <c r="R31" s="8">
        <f>[6]AVAILABILITY!K29</f>
        <v>1131</v>
      </c>
      <c r="S31" s="8">
        <f t="shared" si="6"/>
        <v>1131</v>
      </c>
      <c r="T31" s="8">
        <f>[6]AVAILABILITY!L29</f>
        <v>1131</v>
      </c>
      <c r="U31" s="8">
        <f t="shared" si="7"/>
        <v>1131</v>
      </c>
      <c r="V31" s="8">
        <f>[6]AVAILABILITY!M29</f>
        <v>1131</v>
      </c>
      <c r="W31" s="8">
        <f t="shared" si="8"/>
        <v>1131</v>
      </c>
      <c r="X31" s="8">
        <f>[6]AVAILABILITY!N29</f>
        <v>1131</v>
      </c>
      <c r="Y31" s="8">
        <f t="shared" si="9"/>
        <v>1131</v>
      </c>
      <c r="Z31" s="8">
        <f>[6]AVAILABILITY!O29</f>
        <v>1131</v>
      </c>
      <c r="AA31" s="8">
        <f t="shared" si="10"/>
        <v>1131</v>
      </c>
      <c r="AB31" s="8">
        <f>[6]AVAILABILITY!P29</f>
        <v>1131</v>
      </c>
      <c r="AC31" s="8">
        <f t="shared" si="11"/>
        <v>1131</v>
      </c>
      <c r="AD31" s="8">
        <f>[6]AVAILABILITY!Q29</f>
        <v>1131</v>
      </c>
      <c r="AE31" s="8">
        <f t="shared" si="12"/>
        <v>1131</v>
      </c>
      <c r="AF31" s="8">
        <f>[6]AVAILABILITY!R29</f>
        <v>1131</v>
      </c>
      <c r="AG31" s="8">
        <f t="shared" si="28"/>
        <v>1131</v>
      </c>
      <c r="AH31" s="8">
        <f>[6]AVAILABILITY!S29</f>
        <v>1131</v>
      </c>
      <c r="AI31" s="8">
        <f t="shared" si="13"/>
        <v>1131</v>
      </c>
      <c r="AJ31" s="8">
        <f>[6]AVAILABILITY!T29</f>
        <v>1131</v>
      </c>
      <c r="AK31" s="8">
        <f t="shared" si="14"/>
        <v>1131</v>
      </c>
      <c r="AL31" s="8">
        <f>[6]AVAILABILITY!U29</f>
        <v>1131</v>
      </c>
      <c r="AM31" s="8">
        <f t="shared" si="15"/>
        <v>1131</v>
      </c>
      <c r="AN31" s="8">
        <f>[6]AVAILABILITY!V29</f>
        <v>1131</v>
      </c>
      <c r="AO31" s="8">
        <f t="shared" si="16"/>
        <v>1131</v>
      </c>
      <c r="AP31" s="8">
        <f>[6]AVAILABILITY!W29</f>
        <v>1131</v>
      </c>
      <c r="AQ31" s="8">
        <f t="shared" si="17"/>
        <v>1131</v>
      </c>
      <c r="AR31" s="8">
        <f>[6]AVAILABILITY!X29</f>
        <v>1131</v>
      </c>
      <c r="AS31" s="8">
        <f t="shared" si="18"/>
        <v>1131</v>
      </c>
      <c r="AT31" s="8">
        <f>[6]AVAILABILITY!Y29</f>
        <v>1131</v>
      </c>
      <c r="AU31" s="8">
        <f t="shared" si="29"/>
        <v>1131</v>
      </c>
      <c r="AV31" s="8">
        <f>[6]AVAILABILITY!Z29</f>
        <v>1131</v>
      </c>
      <c r="AW31" s="8">
        <f t="shared" si="19"/>
        <v>1131</v>
      </c>
      <c r="AX31" s="8">
        <f>[6]AVAILABILITY!AA29</f>
        <v>1131</v>
      </c>
      <c r="AY31" s="8">
        <f t="shared" si="20"/>
        <v>1131</v>
      </c>
      <c r="AZ31" s="8">
        <f>[6]AVAILABILITY!AB29</f>
        <v>1131</v>
      </c>
      <c r="BA31" s="8">
        <f t="shared" si="21"/>
        <v>1131</v>
      </c>
      <c r="BB31" s="8">
        <f>[6]AVAILABILITY!AC29</f>
        <v>1131</v>
      </c>
      <c r="BC31" s="8">
        <f t="shared" si="22"/>
        <v>1131</v>
      </c>
      <c r="BD31" s="8">
        <f>[6]AVAILABILITY!AD29</f>
        <v>1131</v>
      </c>
      <c r="BE31" s="8">
        <f t="shared" si="23"/>
        <v>1131</v>
      </c>
      <c r="BF31" s="8">
        <f>[6]AVAILABILITY!AE29</f>
        <v>1131</v>
      </c>
      <c r="BG31" s="8">
        <f t="shared" si="24"/>
        <v>1131</v>
      </c>
      <c r="BH31" s="8">
        <f>[6]AVAILABILITY!AF29</f>
        <v>1131</v>
      </c>
      <c r="BI31" s="8">
        <f t="shared" si="25"/>
        <v>1131</v>
      </c>
      <c r="BJ31" s="8">
        <f>[6]AVAILABILITY!AG29</f>
        <v>1131</v>
      </c>
      <c r="BK31" s="8">
        <f t="shared" si="26"/>
        <v>1131</v>
      </c>
      <c r="BL31" s="8">
        <f>[6]AVAILABILITY!AH29</f>
        <v>1131</v>
      </c>
      <c r="BM31" s="8">
        <f t="shared" si="27"/>
        <v>1131</v>
      </c>
    </row>
    <row r="32" spans="1:65" ht="23.25">
      <c r="A32" s="6">
        <v>28</v>
      </c>
      <c r="B32" s="7">
        <v>0.28125</v>
      </c>
      <c r="C32" s="7">
        <v>0.29166666666666669</v>
      </c>
      <c r="D32" s="8">
        <f>[6]AVAILABILITY!D30</f>
        <v>1131</v>
      </c>
      <c r="E32" s="8">
        <f t="shared" si="0"/>
        <v>1131</v>
      </c>
      <c r="F32" s="8">
        <f>[6]AVAILABILITY!E30</f>
        <v>565.5</v>
      </c>
      <c r="G32" s="8">
        <f t="shared" si="0"/>
        <v>565.5</v>
      </c>
      <c r="H32" s="8">
        <f>[6]AVAILABILITY!F30</f>
        <v>565.5</v>
      </c>
      <c r="I32" s="8">
        <f t="shared" si="1"/>
        <v>565.5</v>
      </c>
      <c r="J32" s="8">
        <f>[6]AVAILABILITY!G30</f>
        <v>565.5</v>
      </c>
      <c r="K32" s="8">
        <f t="shared" si="2"/>
        <v>565.5</v>
      </c>
      <c r="L32" s="8">
        <f>[6]AVAILABILITY!H30</f>
        <v>1131</v>
      </c>
      <c r="M32" s="8">
        <f t="shared" si="3"/>
        <v>1131</v>
      </c>
      <c r="N32" s="8">
        <f>[6]AVAILABILITY!I30</f>
        <v>1131</v>
      </c>
      <c r="O32" s="8">
        <f t="shared" si="4"/>
        <v>1131</v>
      </c>
      <c r="P32" s="8">
        <f>[6]AVAILABILITY!J30</f>
        <v>1131</v>
      </c>
      <c r="Q32" s="8">
        <f t="shared" si="5"/>
        <v>1131</v>
      </c>
      <c r="R32" s="8">
        <f>[6]AVAILABILITY!K30</f>
        <v>1131</v>
      </c>
      <c r="S32" s="8">
        <f t="shared" si="6"/>
        <v>1131</v>
      </c>
      <c r="T32" s="8">
        <f>[6]AVAILABILITY!L30</f>
        <v>1131</v>
      </c>
      <c r="U32" s="8">
        <f t="shared" si="7"/>
        <v>1131</v>
      </c>
      <c r="V32" s="8">
        <f>[6]AVAILABILITY!M30</f>
        <v>1131</v>
      </c>
      <c r="W32" s="8">
        <f t="shared" si="8"/>
        <v>1131</v>
      </c>
      <c r="X32" s="8">
        <f>[6]AVAILABILITY!N30</f>
        <v>1131</v>
      </c>
      <c r="Y32" s="8">
        <f t="shared" si="9"/>
        <v>1131</v>
      </c>
      <c r="Z32" s="8">
        <f>[6]AVAILABILITY!O30</f>
        <v>1131</v>
      </c>
      <c r="AA32" s="8">
        <f t="shared" si="10"/>
        <v>1131</v>
      </c>
      <c r="AB32" s="8">
        <f>[6]AVAILABILITY!P30</f>
        <v>1131</v>
      </c>
      <c r="AC32" s="8">
        <f t="shared" si="11"/>
        <v>1131</v>
      </c>
      <c r="AD32" s="8">
        <f>[6]AVAILABILITY!Q30</f>
        <v>1131</v>
      </c>
      <c r="AE32" s="8">
        <f t="shared" si="12"/>
        <v>1131</v>
      </c>
      <c r="AF32" s="8">
        <f>[6]AVAILABILITY!R30</f>
        <v>1131</v>
      </c>
      <c r="AG32" s="8">
        <f t="shared" si="28"/>
        <v>1131</v>
      </c>
      <c r="AH32" s="8">
        <f>[6]AVAILABILITY!S30</f>
        <v>1131</v>
      </c>
      <c r="AI32" s="8">
        <f t="shared" si="13"/>
        <v>1131</v>
      </c>
      <c r="AJ32" s="8">
        <f>[6]AVAILABILITY!T30</f>
        <v>1131</v>
      </c>
      <c r="AK32" s="8">
        <f t="shared" si="14"/>
        <v>1131</v>
      </c>
      <c r="AL32" s="8">
        <f>[6]AVAILABILITY!U30</f>
        <v>1131</v>
      </c>
      <c r="AM32" s="8">
        <f t="shared" si="15"/>
        <v>1131</v>
      </c>
      <c r="AN32" s="8">
        <f>[6]AVAILABILITY!V30</f>
        <v>1131</v>
      </c>
      <c r="AO32" s="8">
        <f t="shared" si="16"/>
        <v>1131</v>
      </c>
      <c r="AP32" s="8">
        <f>[6]AVAILABILITY!W30</f>
        <v>1131</v>
      </c>
      <c r="AQ32" s="8">
        <f t="shared" si="17"/>
        <v>1131</v>
      </c>
      <c r="AR32" s="8">
        <f>[6]AVAILABILITY!X30</f>
        <v>1131</v>
      </c>
      <c r="AS32" s="8">
        <f t="shared" si="18"/>
        <v>1131</v>
      </c>
      <c r="AT32" s="8">
        <f>[6]AVAILABILITY!Y30</f>
        <v>1131</v>
      </c>
      <c r="AU32" s="8">
        <f t="shared" si="29"/>
        <v>1131</v>
      </c>
      <c r="AV32" s="8">
        <f>[6]AVAILABILITY!Z30</f>
        <v>1131</v>
      </c>
      <c r="AW32" s="8">
        <f t="shared" si="19"/>
        <v>1131</v>
      </c>
      <c r="AX32" s="8">
        <f>[6]AVAILABILITY!AA30</f>
        <v>1131</v>
      </c>
      <c r="AY32" s="8">
        <f t="shared" si="20"/>
        <v>1131</v>
      </c>
      <c r="AZ32" s="8">
        <f>[6]AVAILABILITY!AB30</f>
        <v>1131</v>
      </c>
      <c r="BA32" s="8">
        <f t="shared" si="21"/>
        <v>1131</v>
      </c>
      <c r="BB32" s="8">
        <f>[6]AVAILABILITY!AC30</f>
        <v>1131</v>
      </c>
      <c r="BC32" s="8">
        <f t="shared" si="22"/>
        <v>1131</v>
      </c>
      <c r="BD32" s="8">
        <f>[6]AVAILABILITY!AD30</f>
        <v>1131</v>
      </c>
      <c r="BE32" s="8">
        <f t="shared" si="23"/>
        <v>1131</v>
      </c>
      <c r="BF32" s="8">
        <f>[6]AVAILABILITY!AE30</f>
        <v>1131</v>
      </c>
      <c r="BG32" s="8">
        <f t="shared" si="24"/>
        <v>1131</v>
      </c>
      <c r="BH32" s="8">
        <f>[6]AVAILABILITY!AF30</f>
        <v>1131</v>
      </c>
      <c r="BI32" s="8">
        <f t="shared" si="25"/>
        <v>1131</v>
      </c>
      <c r="BJ32" s="8">
        <f>[6]AVAILABILITY!AG30</f>
        <v>1131</v>
      </c>
      <c r="BK32" s="8">
        <f t="shared" si="26"/>
        <v>1131</v>
      </c>
      <c r="BL32" s="8">
        <f>[6]AVAILABILITY!AH30</f>
        <v>1131</v>
      </c>
      <c r="BM32" s="8">
        <f t="shared" si="27"/>
        <v>1131</v>
      </c>
    </row>
    <row r="33" spans="1:65" ht="23.25">
      <c r="A33" s="6">
        <v>29</v>
      </c>
      <c r="B33" s="7">
        <v>0.29166666666666669</v>
      </c>
      <c r="C33" s="7">
        <v>0.30208333333333331</v>
      </c>
      <c r="D33" s="8">
        <f>[6]AVAILABILITY!D31</f>
        <v>1131</v>
      </c>
      <c r="E33" s="8">
        <f t="shared" si="0"/>
        <v>1131</v>
      </c>
      <c r="F33" s="8">
        <f>[6]AVAILABILITY!E31</f>
        <v>565.5</v>
      </c>
      <c r="G33" s="8">
        <f t="shared" si="0"/>
        <v>565.5</v>
      </c>
      <c r="H33" s="8">
        <f>[6]AVAILABILITY!F31</f>
        <v>565.5</v>
      </c>
      <c r="I33" s="8">
        <f t="shared" si="1"/>
        <v>565.5</v>
      </c>
      <c r="J33" s="8">
        <f>[6]AVAILABILITY!G31</f>
        <v>565.5</v>
      </c>
      <c r="K33" s="8">
        <f t="shared" si="2"/>
        <v>565.5</v>
      </c>
      <c r="L33" s="8">
        <f>[6]AVAILABILITY!H31</f>
        <v>1131</v>
      </c>
      <c r="M33" s="8">
        <f t="shared" si="3"/>
        <v>1131</v>
      </c>
      <c r="N33" s="8">
        <f>[6]AVAILABILITY!I31</f>
        <v>1131</v>
      </c>
      <c r="O33" s="8">
        <f t="shared" si="4"/>
        <v>1131</v>
      </c>
      <c r="P33" s="8">
        <f>[6]AVAILABILITY!J31</f>
        <v>1131</v>
      </c>
      <c r="Q33" s="8">
        <f t="shared" si="5"/>
        <v>1131</v>
      </c>
      <c r="R33" s="8">
        <f>[6]AVAILABILITY!K31</f>
        <v>1131</v>
      </c>
      <c r="S33" s="8">
        <f t="shared" si="6"/>
        <v>1131</v>
      </c>
      <c r="T33" s="8">
        <f>[6]AVAILABILITY!L31</f>
        <v>1131</v>
      </c>
      <c r="U33" s="8">
        <f t="shared" si="7"/>
        <v>1131</v>
      </c>
      <c r="V33" s="8">
        <f>[6]AVAILABILITY!M31</f>
        <v>1131</v>
      </c>
      <c r="W33" s="8">
        <f t="shared" si="8"/>
        <v>1131</v>
      </c>
      <c r="X33" s="8">
        <f>[6]AVAILABILITY!N31</f>
        <v>1131</v>
      </c>
      <c r="Y33" s="8">
        <f t="shared" si="9"/>
        <v>1131</v>
      </c>
      <c r="Z33" s="8">
        <f>[6]AVAILABILITY!O31</f>
        <v>1131</v>
      </c>
      <c r="AA33" s="8">
        <f t="shared" si="10"/>
        <v>1131</v>
      </c>
      <c r="AB33" s="8">
        <f>[6]AVAILABILITY!P31</f>
        <v>1131</v>
      </c>
      <c r="AC33" s="8">
        <f t="shared" si="11"/>
        <v>1131</v>
      </c>
      <c r="AD33" s="8">
        <f>[6]AVAILABILITY!Q31</f>
        <v>1131</v>
      </c>
      <c r="AE33" s="8">
        <f t="shared" si="12"/>
        <v>1131</v>
      </c>
      <c r="AF33" s="8">
        <f>[6]AVAILABILITY!R31</f>
        <v>1131</v>
      </c>
      <c r="AG33" s="8">
        <f t="shared" si="28"/>
        <v>1131</v>
      </c>
      <c r="AH33" s="8">
        <f>[6]AVAILABILITY!S31</f>
        <v>1131</v>
      </c>
      <c r="AI33" s="8">
        <f t="shared" si="13"/>
        <v>1131</v>
      </c>
      <c r="AJ33" s="8">
        <f>[6]AVAILABILITY!T31</f>
        <v>1131</v>
      </c>
      <c r="AK33" s="8">
        <f t="shared" si="14"/>
        <v>1131</v>
      </c>
      <c r="AL33" s="8">
        <f>[6]AVAILABILITY!U31</f>
        <v>1131</v>
      </c>
      <c r="AM33" s="8">
        <f t="shared" si="15"/>
        <v>1131</v>
      </c>
      <c r="AN33" s="8">
        <f>[6]AVAILABILITY!V31</f>
        <v>1131</v>
      </c>
      <c r="AO33" s="8">
        <f t="shared" si="16"/>
        <v>1131</v>
      </c>
      <c r="AP33" s="8">
        <f>[6]AVAILABILITY!W31</f>
        <v>1131</v>
      </c>
      <c r="AQ33" s="8">
        <f t="shared" si="17"/>
        <v>1131</v>
      </c>
      <c r="AR33" s="8">
        <f>[6]AVAILABILITY!X31</f>
        <v>1131</v>
      </c>
      <c r="AS33" s="8">
        <f t="shared" si="18"/>
        <v>1131</v>
      </c>
      <c r="AT33" s="8">
        <f>[6]AVAILABILITY!Y31</f>
        <v>1131</v>
      </c>
      <c r="AU33" s="8">
        <f t="shared" si="29"/>
        <v>1131</v>
      </c>
      <c r="AV33" s="8">
        <f>[6]AVAILABILITY!Z31</f>
        <v>1131</v>
      </c>
      <c r="AW33" s="8">
        <f t="shared" si="19"/>
        <v>1131</v>
      </c>
      <c r="AX33" s="8">
        <f>[6]AVAILABILITY!AA31</f>
        <v>1131</v>
      </c>
      <c r="AY33" s="8">
        <f t="shared" si="20"/>
        <v>1131</v>
      </c>
      <c r="AZ33" s="8">
        <f>[6]AVAILABILITY!AB31</f>
        <v>1131</v>
      </c>
      <c r="BA33" s="8">
        <f t="shared" si="21"/>
        <v>1131</v>
      </c>
      <c r="BB33" s="8">
        <f>[6]AVAILABILITY!AC31</f>
        <v>1131</v>
      </c>
      <c r="BC33" s="8">
        <f t="shared" si="22"/>
        <v>1131</v>
      </c>
      <c r="BD33" s="8">
        <f>[6]AVAILABILITY!AD31</f>
        <v>1131</v>
      </c>
      <c r="BE33" s="8">
        <f t="shared" si="23"/>
        <v>1131</v>
      </c>
      <c r="BF33" s="8">
        <f>[6]AVAILABILITY!AE31</f>
        <v>1131</v>
      </c>
      <c r="BG33" s="8">
        <f t="shared" si="24"/>
        <v>1131</v>
      </c>
      <c r="BH33" s="8">
        <f>[6]AVAILABILITY!AF31</f>
        <v>1131</v>
      </c>
      <c r="BI33" s="8">
        <f t="shared" si="25"/>
        <v>1131</v>
      </c>
      <c r="BJ33" s="8">
        <f>[6]AVAILABILITY!AG31</f>
        <v>1131</v>
      </c>
      <c r="BK33" s="8">
        <f t="shared" si="26"/>
        <v>1131</v>
      </c>
      <c r="BL33" s="8">
        <f>[6]AVAILABILITY!AH31</f>
        <v>1131</v>
      </c>
      <c r="BM33" s="8">
        <f t="shared" si="27"/>
        <v>1131</v>
      </c>
    </row>
    <row r="34" spans="1:65" ht="23.25">
      <c r="A34" s="6">
        <v>30</v>
      </c>
      <c r="B34" s="7">
        <v>0.30208333333333331</v>
      </c>
      <c r="C34" s="7">
        <v>0.3125</v>
      </c>
      <c r="D34" s="8">
        <f>[6]AVAILABILITY!D32</f>
        <v>1131</v>
      </c>
      <c r="E34" s="8">
        <f t="shared" si="0"/>
        <v>1131</v>
      </c>
      <c r="F34" s="8">
        <f>[6]AVAILABILITY!E32</f>
        <v>565.5</v>
      </c>
      <c r="G34" s="8">
        <f t="shared" si="0"/>
        <v>565.5</v>
      </c>
      <c r="H34" s="8">
        <f>[6]AVAILABILITY!F32</f>
        <v>565.5</v>
      </c>
      <c r="I34" s="8">
        <f t="shared" si="1"/>
        <v>565.5</v>
      </c>
      <c r="J34" s="8">
        <f>[6]AVAILABILITY!G32</f>
        <v>565.5</v>
      </c>
      <c r="K34" s="8">
        <f t="shared" si="2"/>
        <v>565.5</v>
      </c>
      <c r="L34" s="8">
        <f>[6]AVAILABILITY!H32</f>
        <v>1131</v>
      </c>
      <c r="M34" s="8">
        <f t="shared" si="3"/>
        <v>1131</v>
      </c>
      <c r="N34" s="8">
        <f>[6]AVAILABILITY!I32</f>
        <v>1131</v>
      </c>
      <c r="O34" s="8">
        <f t="shared" si="4"/>
        <v>1131</v>
      </c>
      <c r="P34" s="8">
        <f>[6]AVAILABILITY!J32</f>
        <v>1131</v>
      </c>
      <c r="Q34" s="8">
        <f t="shared" si="5"/>
        <v>1131</v>
      </c>
      <c r="R34" s="8">
        <f>[6]AVAILABILITY!K32</f>
        <v>1131</v>
      </c>
      <c r="S34" s="8">
        <f t="shared" si="6"/>
        <v>1131</v>
      </c>
      <c r="T34" s="8">
        <f>[6]AVAILABILITY!L32</f>
        <v>1131</v>
      </c>
      <c r="U34" s="8">
        <f t="shared" si="7"/>
        <v>1131</v>
      </c>
      <c r="V34" s="8">
        <f>[6]AVAILABILITY!M32</f>
        <v>1131</v>
      </c>
      <c r="W34" s="8">
        <f t="shared" si="8"/>
        <v>1131</v>
      </c>
      <c r="X34" s="8">
        <f>[6]AVAILABILITY!N32</f>
        <v>1131</v>
      </c>
      <c r="Y34" s="8">
        <f t="shared" si="9"/>
        <v>1131</v>
      </c>
      <c r="Z34" s="8">
        <f>[6]AVAILABILITY!O32</f>
        <v>1131</v>
      </c>
      <c r="AA34" s="8">
        <f t="shared" si="10"/>
        <v>1131</v>
      </c>
      <c r="AB34" s="8">
        <f>[6]AVAILABILITY!P32</f>
        <v>1131</v>
      </c>
      <c r="AC34" s="8">
        <f t="shared" si="11"/>
        <v>1131</v>
      </c>
      <c r="AD34" s="8">
        <f>[6]AVAILABILITY!Q32</f>
        <v>1131</v>
      </c>
      <c r="AE34" s="8">
        <f t="shared" si="12"/>
        <v>1131</v>
      </c>
      <c r="AF34" s="8">
        <f>[6]AVAILABILITY!R32</f>
        <v>1131</v>
      </c>
      <c r="AG34" s="8">
        <f t="shared" si="28"/>
        <v>1131</v>
      </c>
      <c r="AH34" s="8">
        <f>[6]AVAILABILITY!S32</f>
        <v>1131</v>
      </c>
      <c r="AI34" s="8">
        <f t="shared" si="13"/>
        <v>1131</v>
      </c>
      <c r="AJ34" s="8">
        <f>[6]AVAILABILITY!T32</f>
        <v>1131</v>
      </c>
      <c r="AK34" s="8">
        <f t="shared" si="14"/>
        <v>1131</v>
      </c>
      <c r="AL34" s="8">
        <f>[6]AVAILABILITY!U32</f>
        <v>1131</v>
      </c>
      <c r="AM34" s="8">
        <f t="shared" si="15"/>
        <v>1131</v>
      </c>
      <c r="AN34" s="8">
        <f>[6]AVAILABILITY!V32</f>
        <v>1131</v>
      </c>
      <c r="AO34" s="8">
        <f t="shared" si="16"/>
        <v>1131</v>
      </c>
      <c r="AP34" s="8">
        <f>[6]AVAILABILITY!W32</f>
        <v>1131</v>
      </c>
      <c r="AQ34" s="8">
        <f t="shared" si="17"/>
        <v>1131</v>
      </c>
      <c r="AR34" s="8">
        <f>[6]AVAILABILITY!X32</f>
        <v>1131</v>
      </c>
      <c r="AS34" s="8">
        <f t="shared" si="18"/>
        <v>1131</v>
      </c>
      <c r="AT34" s="8">
        <f>[6]AVAILABILITY!Y32</f>
        <v>1131</v>
      </c>
      <c r="AU34" s="8">
        <f t="shared" si="29"/>
        <v>1131</v>
      </c>
      <c r="AV34" s="8">
        <f>[6]AVAILABILITY!Z32</f>
        <v>1131</v>
      </c>
      <c r="AW34" s="8">
        <f t="shared" si="19"/>
        <v>1131</v>
      </c>
      <c r="AX34" s="8">
        <f>[6]AVAILABILITY!AA32</f>
        <v>1131</v>
      </c>
      <c r="AY34" s="8">
        <f t="shared" si="20"/>
        <v>1131</v>
      </c>
      <c r="AZ34" s="8">
        <f>[6]AVAILABILITY!AB32</f>
        <v>1131</v>
      </c>
      <c r="BA34" s="8">
        <f t="shared" si="21"/>
        <v>1131</v>
      </c>
      <c r="BB34" s="8">
        <f>[6]AVAILABILITY!AC32</f>
        <v>1131</v>
      </c>
      <c r="BC34" s="8">
        <f t="shared" si="22"/>
        <v>1131</v>
      </c>
      <c r="BD34" s="8">
        <f>[6]AVAILABILITY!AD32</f>
        <v>1131</v>
      </c>
      <c r="BE34" s="8">
        <f t="shared" si="23"/>
        <v>1131</v>
      </c>
      <c r="BF34" s="8">
        <f>[6]AVAILABILITY!AE32</f>
        <v>1131</v>
      </c>
      <c r="BG34" s="8">
        <f t="shared" si="24"/>
        <v>1131</v>
      </c>
      <c r="BH34" s="8">
        <f>[6]AVAILABILITY!AF32</f>
        <v>1131</v>
      </c>
      <c r="BI34" s="8">
        <f t="shared" si="25"/>
        <v>1131</v>
      </c>
      <c r="BJ34" s="8">
        <f>[6]AVAILABILITY!AG32</f>
        <v>1131</v>
      </c>
      <c r="BK34" s="8">
        <f t="shared" si="26"/>
        <v>1131</v>
      </c>
      <c r="BL34" s="8">
        <f>[6]AVAILABILITY!AH32</f>
        <v>1131</v>
      </c>
      <c r="BM34" s="8">
        <f t="shared" si="27"/>
        <v>1131</v>
      </c>
    </row>
    <row r="35" spans="1:65" ht="23.25">
      <c r="A35" s="6">
        <v>31</v>
      </c>
      <c r="B35" s="7">
        <v>0.3125</v>
      </c>
      <c r="C35" s="7">
        <v>0.32291666666666669</v>
      </c>
      <c r="D35" s="8">
        <f>[6]AVAILABILITY!D33</f>
        <v>1131</v>
      </c>
      <c r="E35" s="8">
        <f t="shared" si="0"/>
        <v>1131</v>
      </c>
      <c r="F35" s="8">
        <f>[6]AVAILABILITY!E33</f>
        <v>565.5</v>
      </c>
      <c r="G35" s="8">
        <f t="shared" si="0"/>
        <v>565.5</v>
      </c>
      <c r="H35" s="8">
        <f>[6]AVAILABILITY!F33</f>
        <v>565.5</v>
      </c>
      <c r="I35" s="8">
        <f t="shared" si="1"/>
        <v>565.5</v>
      </c>
      <c r="J35" s="8">
        <f>[6]AVAILABILITY!G33</f>
        <v>565.5</v>
      </c>
      <c r="K35" s="8">
        <f t="shared" si="2"/>
        <v>565.5</v>
      </c>
      <c r="L35" s="8">
        <f>[6]AVAILABILITY!H33</f>
        <v>1131</v>
      </c>
      <c r="M35" s="8">
        <f t="shared" si="3"/>
        <v>1131</v>
      </c>
      <c r="N35" s="8">
        <f>[6]AVAILABILITY!I33</f>
        <v>1131</v>
      </c>
      <c r="O35" s="8">
        <f t="shared" si="4"/>
        <v>1131</v>
      </c>
      <c r="P35" s="8">
        <f>[6]AVAILABILITY!J33</f>
        <v>1131</v>
      </c>
      <c r="Q35" s="8">
        <f t="shared" si="5"/>
        <v>1131</v>
      </c>
      <c r="R35" s="8">
        <f>[6]AVAILABILITY!K33</f>
        <v>1131</v>
      </c>
      <c r="S35" s="8">
        <f t="shared" si="6"/>
        <v>1131</v>
      </c>
      <c r="T35" s="8">
        <f>[6]AVAILABILITY!L33</f>
        <v>1131</v>
      </c>
      <c r="U35" s="8">
        <f t="shared" si="7"/>
        <v>1131</v>
      </c>
      <c r="V35" s="8">
        <f>[6]AVAILABILITY!M33</f>
        <v>1131</v>
      </c>
      <c r="W35" s="8">
        <f t="shared" si="8"/>
        <v>1131</v>
      </c>
      <c r="X35" s="8">
        <f>[6]AVAILABILITY!N33</f>
        <v>1131</v>
      </c>
      <c r="Y35" s="8">
        <f t="shared" si="9"/>
        <v>1131</v>
      </c>
      <c r="Z35" s="8">
        <f>[6]AVAILABILITY!O33</f>
        <v>1131</v>
      </c>
      <c r="AA35" s="8">
        <f t="shared" si="10"/>
        <v>1131</v>
      </c>
      <c r="AB35" s="8">
        <f>[6]AVAILABILITY!P33</f>
        <v>1131</v>
      </c>
      <c r="AC35" s="8">
        <f t="shared" si="11"/>
        <v>1131</v>
      </c>
      <c r="AD35" s="8">
        <f>[6]AVAILABILITY!Q33</f>
        <v>1131</v>
      </c>
      <c r="AE35" s="8">
        <f t="shared" si="12"/>
        <v>1131</v>
      </c>
      <c r="AF35" s="8">
        <f>[6]AVAILABILITY!R33</f>
        <v>1131</v>
      </c>
      <c r="AG35" s="8">
        <f t="shared" si="28"/>
        <v>1131</v>
      </c>
      <c r="AH35" s="8">
        <f>[6]AVAILABILITY!S33</f>
        <v>1131</v>
      </c>
      <c r="AI35" s="8">
        <f t="shared" si="13"/>
        <v>1131</v>
      </c>
      <c r="AJ35" s="8">
        <f>[6]AVAILABILITY!T33</f>
        <v>1131</v>
      </c>
      <c r="AK35" s="8">
        <f t="shared" si="14"/>
        <v>1131</v>
      </c>
      <c r="AL35" s="8">
        <f>[6]AVAILABILITY!U33</f>
        <v>1131</v>
      </c>
      <c r="AM35" s="8">
        <f t="shared" si="15"/>
        <v>1131</v>
      </c>
      <c r="AN35" s="8">
        <f>[6]AVAILABILITY!V33</f>
        <v>1131</v>
      </c>
      <c r="AO35" s="8">
        <f t="shared" si="16"/>
        <v>1131</v>
      </c>
      <c r="AP35" s="8">
        <f>[6]AVAILABILITY!W33</f>
        <v>1131</v>
      </c>
      <c r="AQ35" s="8">
        <f t="shared" si="17"/>
        <v>1131</v>
      </c>
      <c r="AR35" s="8">
        <f>[6]AVAILABILITY!X33</f>
        <v>1131</v>
      </c>
      <c r="AS35" s="8">
        <f t="shared" si="18"/>
        <v>1131</v>
      </c>
      <c r="AT35" s="8">
        <f>[6]AVAILABILITY!Y33</f>
        <v>1131</v>
      </c>
      <c r="AU35" s="8">
        <f t="shared" si="29"/>
        <v>1131</v>
      </c>
      <c r="AV35" s="8">
        <f>[6]AVAILABILITY!Z33</f>
        <v>1131</v>
      </c>
      <c r="AW35" s="8">
        <f t="shared" si="19"/>
        <v>1131</v>
      </c>
      <c r="AX35" s="8">
        <f>[6]AVAILABILITY!AA33</f>
        <v>1131</v>
      </c>
      <c r="AY35" s="8">
        <f t="shared" si="20"/>
        <v>1131</v>
      </c>
      <c r="AZ35" s="8">
        <f>[6]AVAILABILITY!AB33</f>
        <v>1131</v>
      </c>
      <c r="BA35" s="8">
        <f t="shared" si="21"/>
        <v>1131</v>
      </c>
      <c r="BB35" s="8">
        <f>[6]AVAILABILITY!AC33</f>
        <v>1131</v>
      </c>
      <c r="BC35" s="8">
        <f t="shared" si="22"/>
        <v>1131</v>
      </c>
      <c r="BD35" s="8">
        <f>[6]AVAILABILITY!AD33</f>
        <v>1131</v>
      </c>
      <c r="BE35" s="8">
        <f t="shared" si="23"/>
        <v>1131</v>
      </c>
      <c r="BF35" s="8">
        <f>[6]AVAILABILITY!AE33</f>
        <v>1131</v>
      </c>
      <c r="BG35" s="8">
        <f t="shared" si="24"/>
        <v>1131</v>
      </c>
      <c r="BH35" s="8">
        <f>[6]AVAILABILITY!AF33</f>
        <v>1131</v>
      </c>
      <c r="BI35" s="8">
        <f t="shared" si="25"/>
        <v>1131</v>
      </c>
      <c r="BJ35" s="8">
        <f>[6]AVAILABILITY!AG33</f>
        <v>1131</v>
      </c>
      <c r="BK35" s="8">
        <f t="shared" si="26"/>
        <v>1131</v>
      </c>
      <c r="BL35" s="8">
        <f>[6]AVAILABILITY!AH33</f>
        <v>1131</v>
      </c>
      <c r="BM35" s="8">
        <f t="shared" si="27"/>
        <v>1131</v>
      </c>
    </row>
    <row r="36" spans="1:65" ht="23.25">
      <c r="A36" s="6">
        <v>32</v>
      </c>
      <c r="B36" s="7">
        <v>0.32291666666666669</v>
      </c>
      <c r="C36" s="7">
        <v>0.33333333333333331</v>
      </c>
      <c r="D36" s="8">
        <f>[6]AVAILABILITY!D34</f>
        <v>1131</v>
      </c>
      <c r="E36" s="8">
        <f t="shared" si="0"/>
        <v>1131</v>
      </c>
      <c r="F36" s="8">
        <f>[6]AVAILABILITY!E34</f>
        <v>565.5</v>
      </c>
      <c r="G36" s="8">
        <f t="shared" si="0"/>
        <v>565.5</v>
      </c>
      <c r="H36" s="8">
        <f>[6]AVAILABILITY!F34</f>
        <v>565.5</v>
      </c>
      <c r="I36" s="8">
        <f t="shared" si="1"/>
        <v>565.5</v>
      </c>
      <c r="J36" s="8">
        <f>[6]AVAILABILITY!G34</f>
        <v>565.5</v>
      </c>
      <c r="K36" s="8">
        <f t="shared" si="2"/>
        <v>565.5</v>
      </c>
      <c r="L36" s="8">
        <f>[6]AVAILABILITY!H34</f>
        <v>1131</v>
      </c>
      <c r="M36" s="8">
        <f t="shared" si="3"/>
        <v>1131</v>
      </c>
      <c r="N36" s="8">
        <f>[6]AVAILABILITY!I34</f>
        <v>1131</v>
      </c>
      <c r="O36" s="8">
        <f t="shared" si="4"/>
        <v>1131</v>
      </c>
      <c r="P36" s="8">
        <f>[6]AVAILABILITY!J34</f>
        <v>1131</v>
      </c>
      <c r="Q36" s="8">
        <f t="shared" si="5"/>
        <v>1131</v>
      </c>
      <c r="R36" s="8">
        <f>[6]AVAILABILITY!K34</f>
        <v>1131</v>
      </c>
      <c r="S36" s="8">
        <f t="shared" si="6"/>
        <v>1131</v>
      </c>
      <c r="T36" s="8">
        <f>[6]AVAILABILITY!L34</f>
        <v>1131</v>
      </c>
      <c r="U36" s="8">
        <f t="shared" si="7"/>
        <v>1131</v>
      </c>
      <c r="V36" s="8">
        <f>[6]AVAILABILITY!M34</f>
        <v>1131</v>
      </c>
      <c r="W36" s="8">
        <f t="shared" si="8"/>
        <v>1131</v>
      </c>
      <c r="X36" s="8">
        <f>[6]AVAILABILITY!N34</f>
        <v>1131</v>
      </c>
      <c r="Y36" s="8">
        <f t="shared" si="9"/>
        <v>1131</v>
      </c>
      <c r="Z36" s="8">
        <f>[6]AVAILABILITY!O34</f>
        <v>1131</v>
      </c>
      <c r="AA36" s="8">
        <f t="shared" si="10"/>
        <v>1131</v>
      </c>
      <c r="AB36" s="8">
        <f>[6]AVAILABILITY!P34</f>
        <v>1131</v>
      </c>
      <c r="AC36" s="8">
        <f t="shared" si="11"/>
        <v>1131</v>
      </c>
      <c r="AD36" s="8">
        <f>[6]AVAILABILITY!Q34</f>
        <v>1131</v>
      </c>
      <c r="AE36" s="8">
        <f t="shared" si="12"/>
        <v>1131</v>
      </c>
      <c r="AF36" s="8">
        <f>[6]AVAILABILITY!R34</f>
        <v>1131</v>
      </c>
      <c r="AG36" s="8">
        <f t="shared" si="28"/>
        <v>1131</v>
      </c>
      <c r="AH36" s="8">
        <f>[6]AVAILABILITY!S34</f>
        <v>1131</v>
      </c>
      <c r="AI36" s="8">
        <f t="shared" si="13"/>
        <v>1131</v>
      </c>
      <c r="AJ36" s="8">
        <f>[6]AVAILABILITY!T34</f>
        <v>1131</v>
      </c>
      <c r="AK36" s="8">
        <f t="shared" si="14"/>
        <v>1131</v>
      </c>
      <c r="AL36" s="8">
        <f>[6]AVAILABILITY!U34</f>
        <v>1131</v>
      </c>
      <c r="AM36" s="8">
        <f t="shared" si="15"/>
        <v>1131</v>
      </c>
      <c r="AN36" s="8">
        <f>[6]AVAILABILITY!V34</f>
        <v>1131</v>
      </c>
      <c r="AO36" s="8">
        <f t="shared" si="16"/>
        <v>1131</v>
      </c>
      <c r="AP36" s="8">
        <f>[6]AVAILABILITY!W34</f>
        <v>1131</v>
      </c>
      <c r="AQ36" s="8">
        <f t="shared" si="17"/>
        <v>1131</v>
      </c>
      <c r="AR36" s="8">
        <f>[6]AVAILABILITY!X34</f>
        <v>1131</v>
      </c>
      <c r="AS36" s="8">
        <f t="shared" si="18"/>
        <v>1131</v>
      </c>
      <c r="AT36" s="8">
        <f>[6]AVAILABILITY!Y34</f>
        <v>1131</v>
      </c>
      <c r="AU36" s="8">
        <f t="shared" si="29"/>
        <v>1131</v>
      </c>
      <c r="AV36" s="8">
        <f>[6]AVAILABILITY!Z34</f>
        <v>1131</v>
      </c>
      <c r="AW36" s="8">
        <f t="shared" si="19"/>
        <v>1131</v>
      </c>
      <c r="AX36" s="8">
        <f>[6]AVAILABILITY!AA34</f>
        <v>1131</v>
      </c>
      <c r="AY36" s="8">
        <f t="shared" si="20"/>
        <v>1131</v>
      </c>
      <c r="AZ36" s="8">
        <f>[6]AVAILABILITY!AB34</f>
        <v>1131</v>
      </c>
      <c r="BA36" s="8">
        <f t="shared" si="21"/>
        <v>1131</v>
      </c>
      <c r="BB36" s="8">
        <f>[6]AVAILABILITY!AC34</f>
        <v>1131</v>
      </c>
      <c r="BC36" s="8">
        <f t="shared" si="22"/>
        <v>1131</v>
      </c>
      <c r="BD36" s="8">
        <f>[6]AVAILABILITY!AD34</f>
        <v>1131</v>
      </c>
      <c r="BE36" s="8">
        <f t="shared" si="23"/>
        <v>1131</v>
      </c>
      <c r="BF36" s="8">
        <f>[6]AVAILABILITY!AE34</f>
        <v>1131</v>
      </c>
      <c r="BG36" s="8">
        <f t="shared" si="24"/>
        <v>1131</v>
      </c>
      <c r="BH36" s="8">
        <f>[6]AVAILABILITY!AF34</f>
        <v>1131</v>
      </c>
      <c r="BI36" s="8">
        <f t="shared" si="25"/>
        <v>1131</v>
      </c>
      <c r="BJ36" s="8">
        <f>[6]AVAILABILITY!AG34</f>
        <v>1131</v>
      </c>
      <c r="BK36" s="8">
        <f t="shared" si="26"/>
        <v>1131</v>
      </c>
      <c r="BL36" s="8">
        <f>[6]AVAILABILITY!AH34</f>
        <v>1131</v>
      </c>
      <c r="BM36" s="8">
        <f t="shared" si="27"/>
        <v>1131</v>
      </c>
    </row>
    <row r="37" spans="1:65" ht="23.25">
      <c r="A37" s="6">
        <v>33</v>
      </c>
      <c r="B37" s="7">
        <v>0.33333333333333331</v>
      </c>
      <c r="C37" s="7">
        <v>0.34375</v>
      </c>
      <c r="D37" s="8">
        <f>[6]AVAILABILITY!D35</f>
        <v>1107.5</v>
      </c>
      <c r="E37" s="8">
        <f t="shared" si="0"/>
        <v>1107.5</v>
      </c>
      <c r="F37" s="8">
        <f>[6]AVAILABILITY!E35</f>
        <v>565.5</v>
      </c>
      <c r="G37" s="8">
        <f t="shared" si="0"/>
        <v>565.5</v>
      </c>
      <c r="H37" s="8">
        <f>[6]AVAILABILITY!F35</f>
        <v>565.5</v>
      </c>
      <c r="I37" s="8">
        <f t="shared" si="1"/>
        <v>565.5</v>
      </c>
      <c r="J37" s="8">
        <f>[6]AVAILABILITY!G35</f>
        <v>565.5</v>
      </c>
      <c r="K37" s="8">
        <f t="shared" si="2"/>
        <v>565.5</v>
      </c>
      <c r="L37" s="8">
        <f>[6]AVAILABILITY!H35</f>
        <v>1131</v>
      </c>
      <c r="M37" s="8">
        <f t="shared" si="3"/>
        <v>1131</v>
      </c>
      <c r="N37" s="8">
        <f>[6]AVAILABILITY!I35</f>
        <v>1131</v>
      </c>
      <c r="O37" s="8">
        <f t="shared" si="4"/>
        <v>1131</v>
      </c>
      <c r="P37" s="8">
        <f>[6]AVAILABILITY!J35</f>
        <v>1131</v>
      </c>
      <c r="Q37" s="8">
        <f t="shared" si="5"/>
        <v>1131</v>
      </c>
      <c r="R37" s="8">
        <f>[6]AVAILABILITY!K35</f>
        <v>1131</v>
      </c>
      <c r="S37" s="8">
        <f t="shared" si="6"/>
        <v>1131</v>
      </c>
      <c r="T37" s="8">
        <f>[6]AVAILABILITY!L35</f>
        <v>1131</v>
      </c>
      <c r="U37" s="8">
        <f t="shared" si="7"/>
        <v>1131</v>
      </c>
      <c r="V37" s="8">
        <f>[6]AVAILABILITY!M35</f>
        <v>1131</v>
      </c>
      <c r="W37" s="8">
        <f t="shared" si="8"/>
        <v>1131</v>
      </c>
      <c r="X37" s="8">
        <f>[6]AVAILABILITY!N35</f>
        <v>1131</v>
      </c>
      <c r="Y37" s="8">
        <f t="shared" si="9"/>
        <v>1131</v>
      </c>
      <c r="Z37" s="8">
        <f>[6]AVAILABILITY!O35</f>
        <v>1131</v>
      </c>
      <c r="AA37" s="8">
        <f t="shared" si="10"/>
        <v>1131</v>
      </c>
      <c r="AB37" s="8">
        <f>[6]AVAILABILITY!P35</f>
        <v>1131</v>
      </c>
      <c r="AC37" s="8">
        <f t="shared" si="11"/>
        <v>1131</v>
      </c>
      <c r="AD37" s="8">
        <f>[6]AVAILABILITY!Q35</f>
        <v>1131</v>
      </c>
      <c r="AE37" s="8">
        <f t="shared" si="12"/>
        <v>1131</v>
      </c>
      <c r="AF37" s="8">
        <f>[6]AVAILABILITY!R35</f>
        <v>1131</v>
      </c>
      <c r="AG37" s="8">
        <f t="shared" si="28"/>
        <v>1131</v>
      </c>
      <c r="AH37" s="8">
        <f>[6]AVAILABILITY!S35</f>
        <v>1131</v>
      </c>
      <c r="AI37" s="8">
        <f t="shared" si="13"/>
        <v>1131</v>
      </c>
      <c r="AJ37" s="8">
        <f>[6]AVAILABILITY!T35</f>
        <v>1131</v>
      </c>
      <c r="AK37" s="8">
        <f t="shared" si="14"/>
        <v>1131</v>
      </c>
      <c r="AL37" s="8">
        <f>[6]AVAILABILITY!U35</f>
        <v>1131</v>
      </c>
      <c r="AM37" s="8">
        <f t="shared" si="15"/>
        <v>1131</v>
      </c>
      <c r="AN37" s="8">
        <f>[6]AVAILABILITY!V35</f>
        <v>1131</v>
      </c>
      <c r="AO37" s="8">
        <f t="shared" si="16"/>
        <v>1131</v>
      </c>
      <c r="AP37" s="8">
        <f>[6]AVAILABILITY!W35</f>
        <v>1131</v>
      </c>
      <c r="AQ37" s="8">
        <f t="shared" si="17"/>
        <v>1131</v>
      </c>
      <c r="AR37" s="8">
        <f>[6]AVAILABILITY!X35</f>
        <v>1131</v>
      </c>
      <c r="AS37" s="8">
        <f t="shared" si="18"/>
        <v>1131</v>
      </c>
      <c r="AT37" s="8">
        <f>[6]AVAILABILITY!Y35</f>
        <v>1131</v>
      </c>
      <c r="AU37" s="8">
        <f t="shared" si="29"/>
        <v>1131</v>
      </c>
      <c r="AV37" s="8">
        <f>[6]AVAILABILITY!Z35</f>
        <v>1131</v>
      </c>
      <c r="AW37" s="8">
        <f t="shared" si="19"/>
        <v>1131</v>
      </c>
      <c r="AX37" s="8">
        <f>[6]AVAILABILITY!AA35</f>
        <v>1131</v>
      </c>
      <c r="AY37" s="8">
        <f t="shared" si="20"/>
        <v>1131</v>
      </c>
      <c r="AZ37" s="8">
        <f>[6]AVAILABILITY!AB35</f>
        <v>1131</v>
      </c>
      <c r="BA37" s="8">
        <f t="shared" si="21"/>
        <v>1131</v>
      </c>
      <c r="BB37" s="8">
        <f>[6]AVAILABILITY!AC35</f>
        <v>1131</v>
      </c>
      <c r="BC37" s="8">
        <f t="shared" si="22"/>
        <v>1131</v>
      </c>
      <c r="BD37" s="8">
        <f>[6]AVAILABILITY!AD35</f>
        <v>1131</v>
      </c>
      <c r="BE37" s="8">
        <f t="shared" si="23"/>
        <v>1131</v>
      </c>
      <c r="BF37" s="8">
        <f>[6]AVAILABILITY!AE35</f>
        <v>1131</v>
      </c>
      <c r="BG37" s="8">
        <f t="shared" si="24"/>
        <v>1131</v>
      </c>
      <c r="BH37" s="8">
        <f>[6]AVAILABILITY!AF35</f>
        <v>1131</v>
      </c>
      <c r="BI37" s="8">
        <f t="shared" si="25"/>
        <v>1131</v>
      </c>
      <c r="BJ37" s="8">
        <f>[6]AVAILABILITY!AG35</f>
        <v>1131</v>
      </c>
      <c r="BK37" s="8">
        <f t="shared" si="26"/>
        <v>1131</v>
      </c>
      <c r="BL37" s="8">
        <f>[6]AVAILABILITY!AH35</f>
        <v>1131</v>
      </c>
      <c r="BM37" s="8">
        <f t="shared" si="27"/>
        <v>1131</v>
      </c>
    </row>
    <row r="38" spans="1:65" ht="23.25">
      <c r="A38" s="6">
        <v>34</v>
      </c>
      <c r="B38" s="7">
        <v>0.34375</v>
      </c>
      <c r="C38" s="7">
        <v>0.35416666666666669</v>
      </c>
      <c r="D38" s="8">
        <f>[6]AVAILABILITY!D36</f>
        <v>982.5</v>
      </c>
      <c r="E38" s="8">
        <f t="shared" si="0"/>
        <v>982.5</v>
      </c>
      <c r="F38" s="8">
        <f>[6]AVAILABILITY!E36</f>
        <v>565.5</v>
      </c>
      <c r="G38" s="8">
        <f t="shared" si="0"/>
        <v>565.5</v>
      </c>
      <c r="H38" s="8">
        <f>[6]AVAILABILITY!F36</f>
        <v>565.5</v>
      </c>
      <c r="I38" s="8">
        <f t="shared" si="1"/>
        <v>565.5</v>
      </c>
      <c r="J38" s="8">
        <f>[6]AVAILABILITY!G36</f>
        <v>565.5</v>
      </c>
      <c r="K38" s="8">
        <f t="shared" si="2"/>
        <v>565.5</v>
      </c>
      <c r="L38" s="8">
        <f>[6]AVAILABILITY!H36</f>
        <v>1131</v>
      </c>
      <c r="M38" s="8">
        <f t="shared" si="3"/>
        <v>1131</v>
      </c>
      <c r="N38" s="8">
        <f>[6]AVAILABILITY!I36</f>
        <v>1131</v>
      </c>
      <c r="O38" s="8">
        <f t="shared" si="4"/>
        <v>1131</v>
      </c>
      <c r="P38" s="8">
        <f>[6]AVAILABILITY!J36</f>
        <v>1131</v>
      </c>
      <c r="Q38" s="8">
        <f t="shared" si="5"/>
        <v>1131</v>
      </c>
      <c r="R38" s="8">
        <f>[6]AVAILABILITY!K36</f>
        <v>1131</v>
      </c>
      <c r="S38" s="8">
        <f t="shared" si="6"/>
        <v>1131</v>
      </c>
      <c r="T38" s="8">
        <f>[6]AVAILABILITY!L36</f>
        <v>1131</v>
      </c>
      <c r="U38" s="8">
        <f t="shared" si="7"/>
        <v>1131</v>
      </c>
      <c r="V38" s="8">
        <f>[6]AVAILABILITY!M36</f>
        <v>1131</v>
      </c>
      <c r="W38" s="8">
        <f t="shared" si="8"/>
        <v>1131</v>
      </c>
      <c r="X38" s="8">
        <f>[6]AVAILABILITY!N36</f>
        <v>1131</v>
      </c>
      <c r="Y38" s="8">
        <f t="shared" si="9"/>
        <v>1131</v>
      </c>
      <c r="Z38" s="8">
        <f>[6]AVAILABILITY!O36</f>
        <v>1131</v>
      </c>
      <c r="AA38" s="8">
        <f t="shared" si="10"/>
        <v>1131</v>
      </c>
      <c r="AB38" s="8">
        <f>[6]AVAILABILITY!P36</f>
        <v>1131</v>
      </c>
      <c r="AC38" s="8">
        <f t="shared" si="11"/>
        <v>1131</v>
      </c>
      <c r="AD38" s="8">
        <f>[6]AVAILABILITY!Q36</f>
        <v>1131</v>
      </c>
      <c r="AE38" s="8">
        <f t="shared" si="12"/>
        <v>1131</v>
      </c>
      <c r="AF38" s="8">
        <f>[6]AVAILABILITY!R36</f>
        <v>1131</v>
      </c>
      <c r="AG38" s="8">
        <f t="shared" si="28"/>
        <v>1131</v>
      </c>
      <c r="AH38" s="8">
        <f>[6]AVAILABILITY!S36</f>
        <v>1131</v>
      </c>
      <c r="AI38" s="8">
        <f t="shared" si="13"/>
        <v>1131</v>
      </c>
      <c r="AJ38" s="8">
        <f>[6]AVAILABILITY!T36</f>
        <v>1131</v>
      </c>
      <c r="AK38" s="8">
        <f t="shared" si="14"/>
        <v>1131</v>
      </c>
      <c r="AL38" s="8">
        <f>[6]AVAILABILITY!U36</f>
        <v>1131</v>
      </c>
      <c r="AM38" s="8">
        <f t="shared" si="15"/>
        <v>1131</v>
      </c>
      <c r="AN38" s="8">
        <f>[6]AVAILABILITY!V36</f>
        <v>1131</v>
      </c>
      <c r="AO38" s="8">
        <f t="shared" si="16"/>
        <v>1131</v>
      </c>
      <c r="AP38" s="8">
        <f>[6]AVAILABILITY!W36</f>
        <v>1131</v>
      </c>
      <c r="AQ38" s="8">
        <f t="shared" si="17"/>
        <v>1131</v>
      </c>
      <c r="AR38" s="8">
        <f>[6]AVAILABILITY!X36</f>
        <v>1131</v>
      </c>
      <c r="AS38" s="8">
        <f t="shared" si="18"/>
        <v>1131</v>
      </c>
      <c r="AT38" s="8">
        <f>[6]AVAILABILITY!Y36</f>
        <v>1131</v>
      </c>
      <c r="AU38" s="8">
        <f t="shared" si="29"/>
        <v>1131</v>
      </c>
      <c r="AV38" s="8">
        <f>[6]AVAILABILITY!Z36</f>
        <v>1131</v>
      </c>
      <c r="AW38" s="8">
        <f t="shared" si="19"/>
        <v>1131</v>
      </c>
      <c r="AX38" s="8">
        <f>[6]AVAILABILITY!AA36</f>
        <v>1131</v>
      </c>
      <c r="AY38" s="8">
        <f t="shared" si="20"/>
        <v>1131</v>
      </c>
      <c r="AZ38" s="8">
        <f>[6]AVAILABILITY!AB36</f>
        <v>1131</v>
      </c>
      <c r="BA38" s="8">
        <f t="shared" si="21"/>
        <v>1131</v>
      </c>
      <c r="BB38" s="8">
        <f>[6]AVAILABILITY!AC36</f>
        <v>1131</v>
      </c>
      <c r="BC38" s="8">
        <f t="shared" si="22"/>
        <v>1131</v>
      </c>
      <c r="BD38" s="8">
        <f>[6]AVAILABILITY!AD36</f>
        <v>1131</v>
      </c>
      <c r="BE38" s="8">
        <f t="shared" si="23"/>
        <v>1131</v>
      </c>
      <c r="BF38" s="8">
        <f>[6]AVAILABILITY!AE36</f>
        <v>1131</v>
      </c>
      <c r="BG38" s="8">
        <f t="shared" si="24"/>
        <v>1131</v>
      </c>
      <c r="BH38" s="8">
        <f>[6]AVAILABILITY!AF36</f>
        <v>1131</v>
      </c>
      <c r="BI38" s="8">
        <f t="shared" si="25"/>
        <v>1131</v>
      </c>
      <c r="BJ38" s="8">
        <f>[6]AVAILABILITY!AG36</f>
        <v>1131</v>
      </c>
      <c r="BK38" s="8">
        <f t="shared" si="26"/>
        <v>1131</v>
      </c>
      <c r="BL38" s="8">
        <f>[6]AVAILABILITY!AH36</f>
        <v>1131</v>
      </c>
      <c r="BM38" s="8">
        <f t="shared" si="27"/>
        <v>1131</v>
      </c>
    </row>
    <row r="39" spans="1:65" ht="23.25">
      <c r="A39" s="6">
        <v>35</v>
      </c>
      <c r="B39" s="7">
        <v>0.35416666666666669</v>
      </c>
      <c r="C39" s="7">
        <v>0.36458333333333331</v>
      </c>
      <c r="D39" s="8">
        <f>[6]AVAILABILITY!D37</f>
        <v>901.5</v>
      </c>
      <c r="E39" s="8">
        <f t="shared" si="0"/>
        <v>901.5</v>
      </c>
      <c r="F39" s="8">
        <f>[6]AVAILABILITY!E37</f>
        <v>565.5</v>
      </c>
      <c r="G39" s="8">
        <f t="shared" si="0"/>
        <v>565.5</v>
      </c>
      <c r="H39" s="8">
        <f>[6]AVAILABILITY!F37</f>
        <v>565.5</v>
      </c>
      <c r="I39" s="8">
        <f t="shared" si="1"/>
        <v>565.5</v>
      </c>
      <c r="J39" s="8">
        <f>[6]AVAILABILITY!G37</f>
        <v>565.5</v>
      </c>
      <c r="K39" s="8">
        <f t="shared" si="2"/>
        <v>565.5</v>
      </c>
      <c r="L39" s="8">
        <f>[6]AVAILABILITY!H37</f>
        <v>1131</v>
      </c>
      <c r="M39" s="8">
        <f t="shared" si="3"/>
        <v>1131</v>
      </c>
      <c r="N39" s="8">
        <f>[6]AVAILABILITY!I37</f>
        <v>1131</v>
      </c>
      <c r="O39" s="8">
        <f t="shared" si="4"/>
        <v>1131</v>
      </c>
      <c r="P39" s="8">
        <f>[6]AVAILABILITY!J37</f>
        <v>1131</v>
      </c>
      <c r="Q39" s="8">
        <f t="shared" si="5"/>
        <v>1131</v>
      </c>
      <c r="R39" s="8">
        <f>[6]AVAILABILITY!K37</f>
        <v>1131</v>
      </c>
      <c r="S39" s="8">
        <f t="shared" si="6"/>
        <v>1131</v>
      </c>
      <c r="T39" s="8">
        <f>[6]AVAILABILITY!L37</f>
        <v>1131</v>
      </c>
      <c r="U39" s="8">
        <f t="shared" si="7"/>
        <v>1131</v>
      </c>
      <c r="V39" s="8">
        <f>[6]AVAILABILITY!M37</f>
        <v>1131</v>
      </c>
      <c r="W39" s="8">
        <f t="shared" si="8"/>
        <v>1131</v>
      </c>
      <c r="X39" s="8">
        <f>[6]AVAILABILITY!N37</f>
        <v>1131</v>
      </c>
      <c r="Y39" s="8">
        <f t="shared" si="9"/>
        <v>1131</v>
      </c>
      <c r="Z39" s="8">
        <f>[6]AVAILABILITY!O37</f>
        <v>1131</v>
      </c>
      <c r="AA39" s="8">
        <f t="shared" si="10"/>
        <v>1131</v>
      </c>
      <c r="AB39" s="8">
        <f>[6]AVAILABILITY!P37</f>
        <v>1131</v>
      </c>
      <c r="AC39" s="8">
        <f t="shared" si="11"/>
        <v>1131</v>
      </c>
      <c r="AD39" s="8">
        <f>[6]AVAILABILITY!Q37</f>
        <v>1131</v>
      </c>
      <c r="AE39" s="8">
        <f t="shared" si="12"/>
        <v>1131</v>
      </c>
      <c r="AF39" s="8">
        <f>[6]AVAILABILITY!R37</f>
        <v>1131</v>
      </c>
      <c r="AG39" s="8">
        <f t="shared" si="28"/>
        <v>1131</v>
      </c>
      <c r="AH39" s="8">
        <f>[6]AVAILABILITY!S37</f>
        <v>1131</v>
      </c>
      <c r="AI39" s="8">
        <f t="shared" si="13"/>
        <v>1131</v>
      </c>
      <c r="AJ39" s="8">
        <f>[6]AVAILABILITY!T37</f>
        <v>1131</v>
      </c>
      <c r="AK39" s="8">
        <f t="shared" si="14"/>
        <v>1131</v>
      </c>
      <c r="AL39" s="8">
        <f>[6]AVAILABILITY!U37</f>
        <v>1131</v>
      </c>
      <c r="AM39" s="8">
        <f t="shared" si="15"/>
        <v>1131</v>
      </c>
      <c r="AN39" s="8">
        <f>[6]AVAILABILITY!V37</f>
        <v>1131</v>
      </c>
      <c r="AO39" s="8">
        <f t="shared" si="16"/>
        <v>1131</v>
      </c>
      <c r="AP39" s="8">
        <f>[6]AVAILABILITY!W37</f>
        <v>1131</v>
      </c>
      <c r="AQ39" s="8">
        <f t="shared" si="17"/>
        <v>1131</v>
      </c>
      <c r="AR39" s="8">
        <f>[6]AVAILABILITY!X37</f>
        <v>1131</v>
      </c>
      <c r="AS39" s="8">
        <f t="shared" si="18"/>
        <v>1131</v>
      </c>
      <c r="AT39" s="8">
        <f>[6]AVAILABILITY!Y37</f>
        <v>1131</v>
      </c>
      <c r="AU39" s="8">
        <f t="shared" si="29"/>
        <v>1131</v>
      </c>
      <c r="AV39" s="8">
        <f>[6]AVAILABILITY!Z37</f>
        <v>1131</v>
      </c>
      <c r="AW39" s="8">
        <f t="shared" si="19"/>
        <v>1131</v>
      </c>
      <c r="AX39" s="8">
        <f>[6]AVAILABILITY!AA37</f>
        <v>1131</v>
      </c>
      <c r="AY39" s="8">
        <f t="shared" si="20"/>
        <v>1131</v>
      </c>
      <c r="AZ39" s="8">
        <f>[6]AVAILABILITY!AB37</f>
        <v>1131</v>
      </c>
      <c r="BA39" s="8">
        <f t="shared" si="21"/>
        <v>1131</v>
      </c>
      <c r="BB39" s="8">
        <f>[6]AVAILABILITY!AC37</f>
        <v>1131</v>
      </c>
      <c r="BC39" s="8">
        <f t="shared" si="22"/>
        <v>1131</v>
      </c>
      <c r="BD39" s="8">
        <f>[6]AVAILABILITY!AD37</f>
        <v>1131</v>
      </c>
      <c r="BE39" s="8">
        <f t="shared" si="23"/>
        <v>1131</v>
      </c>
      <c r="BF39" s="8">
        <f>[6]AVAILABILITY!AE37</f>
        <v>1131</v>
      </c>
      <c r="BG39" s="8">
        <f t="shared" si="24"/>
        <v>1131</v>
      </c>
      <c r="BH39" s="8">
        <f>[6]AVAILABILITY!AF37</f>
        <v>1131</v>
      </c>
      <c r="BI39" s="8">
        <f t="shared" si="25"/>
        <v>1131</v>
      </c>
      <c r="BJ39" s="8">
        <f>[6]AVAILABILITY!AG37</f>
        <v>1131</v>
      </c>
      <c r="BK39" s="8">
        <f t="shared" si="26"/>
        <v>1131</v>
      </c>
      <c r="BL39" s="8">
        <f>[6]AVAILABILITY!AH37</f>
        <v>1131</v>
      </c>
      <c r="BM39" s="8">
        <f t="shared" si="27"/>
        <v>1131</v>
      </c>
    </row>
    <row r="40" spans="1:65" ht="23.25">
      <c r="A40" s="6">
        <v>36</v>
      </c>
      <c r="B40" s="7">
        <v>0.36458333333333331</v>
      </c>
      <c r="C40" s="7">
        <v>0.375</v>
      </c>
      <c r="D40" s="8">
        <f>[6]AVAILABILITY!D38</f>
        <v>845.5</v>
      </c>
      <c r="E40" s="8">
        <f t="shared" si="0"/>
        <v>845.5</v>
      </c>
      <c r="F40" s="8">
        <f>[6]AVAILABILITY!E38</f>
        <v>565.5</v>
      </c>
      <c r="G40" s="8">
        <f t="shared" si="0"/>
        <v>565.5</v>
      </c>
      <c r="H40" s="8">
        <f>[6]AVAILABILITY!F38</f>
        <v>565.5</v>
      </c>
      <c r="I40" s="8">
        <f t="shared" si="1"/>
        <v>565.5</v>
      </c>
      <c r="J40" s="8">
        <f>[6]AVAILABILITY!G38</f>
        <v>565.5</v>
      </c>
      <c r="K40" s="8">
        <f t="shared" si="2"/>
        <v>565.5</v>
      </c>
      <c r="L40" s="8">
        <f>[6]AVAILABILITY!H38</f>
        <v>1131</v>
      </c>
      <c r="M40" s="8">
        <f t="shared" si="3"/>
        <v>1131</v>
      </c>
      <c r="N40" s="8">
        <f>[6]AVAILABILITY!I38</f>
        <v>1131</v>
      </c>
      <c r="O40" s="8">
        <f t="shared" si="4"/>
        <v>1131</v>
      </c>
      <c r="P40" s="8">
        <f>[6]AVAILABILITY!J38</f>
        <v>1131</v>
      </c>
      <c r="Q40" s="8">
        <f t="shared" si="5"/>
        <v>1131</v>
      </c>
      <c r="R40" s="8">
        <f>[6]AVAILABILITY!K38</f>
        <v>1131</v>
      </c>
      <c r="S40" s="8">
        <f t="shared" si="6"/>
        <v>1131</v>
      </c>
      <c r="T40" s="8">
        <f>[6]AVAILABILITY!L38</f>
        <v>1131</v>
      </c>
      <c r="U40" s="8">
        <f t="shared" si="7"/>
        <v>1131</v>
      </c>
      <c r="V40" s="8">
        <f>[6]AVAILABILITY!M38</f>
        <v>1131</v>
      </c>
      <c r="W40" s="8">
        <f t="shared" si="8"/>
        <v>1131</v>
      </c>
      <c r="X40" s="8">
        <f>[6]AVAILABILITY!N38</f>
        <v>1131</v>
      </c>
      <c r="Y40" s="8">
        <f t="shared" si="9"/>
        <v>1131</v>
      </c>
      <c r="Z40" s="8">
        <f>[6]AVAILABILITY!O38</f>
        <v>1131</v>
      </c>
      <c r="AA40" s="8">
        <f t="shared" si="10"/>
        <v>1131</v>
      </c>
      <c r="AB40" s="8">
        <f>[6]AVAILABILITY!P38</f>
        <v>1131</v>
      </c>
      <c r="AC40" s="8">
        <f t="shared" si="11"/>
        <v>1131</v>
      </c>
      <c r="AD40" s="8">
        <f>[6]AVAILABILITY!Q38</f>
        <v>1131</v>
      </c>
      <c r="AE40" s="8">
        <f t="shared" si="12"/>
        <v>1131</v>
      </c>
      <c r="AF40" s="8">
        <f>[6]AVAILABILITY!R38</f>
        <v>1131</v>
      </c>
      <c r="AG40" s="8">
        <f t="shared" si="28"/>
        <v>1131</v>
      </c>
      <c r="AH40" s="8">
        <f>[6]AVAILABILITY!S38</f>
        <v>1131</v>
      </c>
      <c r="AI40" s="8">
        <f t="shared" si="13"/>
        <v>1131</v>
      </c>
      <c r="AJ40" s="8">
        <f>[6]AVAILABILITY!T38</f>
        <v>1131</v>
      </c>
      <c r="AK40" s="8">
        <f t="shared" si="14"/>
        <v>1131</v>
      </c>
      <c r="AL40" s="8">
        <f>[6]AVAILABILITY!U38</f>
        <v>1131</v>
      </c>
      <c r="AM40" s="8">
        <f t="shared" si="15"/>
        <v>1131</v>
      </c>
      <c r="AN40" s="8">
        <f>[6]AVAILABILITY!V38</f>
        <v>1131</v>
      </c>
      <c r="AO40" s="8">
        <f t="shared" si="16"/>
        <v>1131</v>
      </c>
      <c r="AP40" s="8">
        <f>[6]AVAILABILITY!W38</f>
        <v>1131</v>
      </c>
      <c r="AQ40" s="8">
        <f t="shared" si="17"/>
        <v>1131</v>
      </c>
      <c r="AR40" s="8">
        <f>[6]AVAILABILITY!X38</f>
        <v>1131</v>
      </c>
      <c r="AS40" s="8">
        <f t="shared" si="18"/>
        <v>1131</v>
      </c>
      <c r="AT40" s="8">
        <f>[6]AVAILABILITY!Y38</f>
        <v>1131</v>
      </c>
      <c r="AU40" s="8">
        <f t="shared" si="29"/>
        <v>1131</v>
      </c>
      <c r="AV40" s="8">
        <f>[6]AVAILABILITY!Z38</f>
        <v>1131</v>
      </c>
      <c r="AW40" s="8">
        <f t="shared" si="19"/>
        <v>1131</v>
      </c>
      <c r="AX40" s="8">
        <f>[6]AVAILABILITY!AA38</f>
        <v>1131</v>
      </c>
      <c r="AY40" s="8">
        <f t="shared" si="20"/>
        <v>1131</v>
      </c>
      <c r="AZ40" s="8">
        <f>[6]AVAILABILITY!AB38</f>
        <v>1131</v>
      </c>
      <c r="BA40" s="8">
        <f t="shared" si="21"/>
        <v>1131</v>
      </c>
      <c r="BB40" s="8">
        <f>[6]AVAILABILITY!AC38</f>
        <v>1131</v>
      </c>
      <c r="BC40" s="8">
        <f t="shared" si="22"/>
        <v>1131</v>
      </c>
      <c r="BD40" s="8">
        <f>[6]AVAILABILITY!AD38</f>
        <v>1131</v>
      </c>
      <c r="BE40" s="8">
        <f t="shared" si="23"/>
        <v>1131</v>
      </c>
      <c r="BF40" s="8">
        <f>[6]AVAILABILITY!AE38</f>
        <v>1131</v>
      </c>
      <c r="BG40" s="8">
        <f t="shared" si="24"/>
        <v>1131</v>
      </c>
      <c r="BH40" s="8">
        <f>[6]AVAILABILITY!AF38</f>
        <v>1131</v>
      </c>
      <c r="BI40" s="8">
        <f t="shared" si="25"/>
        <v>1131</v>
      </c>
      <c r="BJ40" s="8">
        <f>[6]AVAILABILITY!AG38</f>
        <v>1131</v>
      </c>
      <c r="BK40" s="8">
        <f t="shared" si="26"/>
        <v>1131</v>
      </c>
      <c r="BL40" s="8">
        <f>[6]AVAILABILITY!AH38</f>
        <v>1131</v>
      </c>
      <c r="BM40" s="8">
        <f t="shared" si="27"/>
        <v>1131</v>
      </c>
    </row>
    <row r="41" spans="1:65" ht="23.25">
      <c r="A41" s="6">
        <v>37</v>
      </c>
      <c r="B41" s="7">
        <v>0.375</v>
      </c>
      <c r="C41" s="7">
        <v>0.38541666666666669</v>
      </c>
      <c r="D41" s="8">
        <f>[6]AVAILABILITY!D39</f>
        <v>797.5</v>
      </c>
      <c r="E41" s="8">
        <f t="shared" si="0"/>
        <v>797.5</v>
      </c>
      <c r="F41" s="8">
        <f>[6]AVAILABILITY!E39</f>
        <v>565.5</v>
      </c>
      <c r="G41" s="8">
        <f t="shared" si="0"/>
        <v>565.5</v>
      </c>
      <c r="H41" s="8">
        <f>[6]AVAILABILITY!F39</f>
        <v>565.5</v>
      </c>
      <c r="I41" s="8">
        <f t="shared" si="1"/>
        <v>565.5</v>
      </c>
      <c r="J41" s="8">
        <f>[6]AVAILABILITY!G39</f>
        <v>565.5</v>
      </c>
      <c r="K41" s="8">
        <f t="shared" si="2"/>
        <v>565.5</v>
      </c>
      <c r="L41" s="8">
        <f>[6]AVAILABILITY!H39</f>
        <v>1131</v>
      </c>
      <c r="M41" s="8">
        <f t="shared" si="3"/>
        <v>1131</v>
      </c>
      <c r="N41" s="8">
        <f>[6]AVAILABILITY!I39</f>
        <v>1131</v>
      </c>
      <c r="O41" s="8">
        <f t="shared" si="4"/>
        <v>1131</v>
      </c>
      <c r="P41" s="8">
        <f>[6]AVAILABILITY!J39</f>
        <v>1131</v>
      </c>
      <c r="Q41" s="8">
        <f t="shared" si="5"/>
        <v>1131</v>
      </c>
      <c r="R41" s="8">
        <f>[6]AVAILABILITY!K39</f>
        <v>1131</v>
      </c>
      <c r="S41" s="8">
        <f t="shared" si="6"/>
        <v>1131</v>
      </c>
      <c r="T41" s="8">
        <f>[6]AVAILABILITY!L39</f>
        <v>1131</v>
      </c>
      <c r="U41" s="8">
        <f t="shared" si="7"/>
        <v>1131</v>
      </c>
      <c r="V41" s="8">
        <f>[6]AVAILABILITY!M39</f>
        <v>1131</v>
      </c>
      <c r="W41" s="8">
        <f t="shared" si="8"/>
        <v>1131</v>
      </c>
      <c r="X41" s="8">
        <f>[6]AVAILABILITY!N39</f>
        <v>1131</v>
      </c>
      <c r="Y41" s="8">
        <f t="shared" si="9"/>
        <v>1131</v>
      </c>
      <c r="Z41" s="8">
        <f>[6]AVAILABILITY!O39</f>
        <v>1131</v>
      </c>
      <c r="AA41" s="8">
        <f t="shared" si="10"/>
        <v>1131</v>
      </c>
      <c r="AB41" s="8">
        <f>[6]AVAILABILITY!P39</f>
        <v>1131</v>
      </c>
      <c r="AC41" s="8">
        <f t="shared" si="11"/>
        <v>1131</v>
      </c>
      <c r="AD41" s="8">
        <f>[6]AVAILABILITY!Q39</f>
        <v>1131</v>
      </c>
      <c r="AE41" s="8">
        <f t="shared" si="12"/>
        <v>1131</v>
      </c>
      <c r="AF41" s="8">
        <f>[6]AVAILABILITY!R39</f>
        <v>1131</v>
      </c>
      <c r="AG41" s="8">
        <f t="shared" si="28"/>
        <v>1131</v>
      </c>
      <c r="AH41" s="8">
        <f>[6]AVAILABILITY!S39</f>
        <v>1131</v>
      </c>
      <c r="AI41" s="8">
        <f t="shared" si="13"/>
        <v>1131</v>
      </c>
      <c r="AJ41" s="8">
        <f>[6]AVAILABILITY!T39</f>
        <v>1131</v>
      </c>
      <c r="AK41" s="8">
        <f t="shared" si="14"/>
        <v>1131</v>
      </c>
      <c r="AL41" s="8">
        <f>[6]AVAILABILITY!U39</f>
        <v>1131</v>
      </c>
      <c r="AM41" s="8">
        <f t="shared" si="15"/>
        <v>1131</v>
      </c>
      <c r="AN41" s="8">
        <f>[6]AVAILABILITY!V39</f>
        <v>1131</v>
      </c>
      <c r="AO41" s="8">
        <f t="shared" si="16"/>
        <v>1131</v>
      </c>
      <c r="AP41" s="8">
        <f>[6]AVAILABILITY!W39</f>
        <v>1131</v>
      </c>
      <c r="AQ41" s="8">
        <f t="shared" si="17"/>
        <v>1131</v>
      </c>
      <c r="AR41" s="8">
        <f>[6]AVAILABILITY!X39</f>
        <v>1131</v>
      </c>
      <c r="AS41" s="8">
        <f t="shared" si="18"/>
        <v>1131</v>
      </c>
      <c r="AT41" s="8">
        <f>[6]AVAILABILITY!Y39</f>
        <v>1131</v>
      </c>
      <c r="AU41" s="8">
        <f t="shared" si="29"/>
        <v>1131</v>
      </c>
      <c r="AV41" s="8">
        <f>[6]AVAILABILITY!Z39</f>
        <v>1131</v>
      </c>
      <c r="AW41" s="8">
        <f t="shared" si="19"/>
        <v>1131</v>
      </c>
      <c r="AX41" s="8">
        <f>[6]AVAILABILITY!AA39</f>
        <v>1131</v>
      </c>
      <c r="AY41" s="8">
        <f t="shared" si="20"/>
        <v>1131</v>
      </c>
      <c r="AZ41" s="8">
        <f>[6]AVAILABILITY!AB39</f>
        <v>1131</v>
      </c>
      <c r="BA41" s="8">
        <f t="shared" si="21"/>
        <v>1131</v>
      </c>
      <c r="BB41" s="8">
        <f>[6]AVAILABILITY!AC39</f>
        <v>1131</v>
      </c>
      <c r="BC41" s="8">
        <f t="shared" si="22"/>
        <v>1131</v>
      </c>
      <c r="BD41" s="8">
        <f>[6]AVAILABILITY!AD39</f>
        <v>1131</v>
      </c>
      <c r="BE41" s="8">
        <f t="shared" si="23"/>
        <v>1131</v>
      </c>
      <c r="BF41" s="8">
        <f>[6]AVAILABILITY!AE39</f>
        <v>1131</v>
      </c>
      <c r="BG41" s="8">
        <f t="shared" si="24"/>
        <v>1131</v>
      </c>
      <c r="BH41" s="8">
        <f>[6]AVAILABILITY!AF39</f>
        <v>1131</v>
      </c>
      <c r="BI41" s="8">
        <f t="shared" si="25"/>
        <v>1131</v>
      </c>
      <c r="BJ41" s="8">
        <f>[6]AVAILABILITY!AG39</f>
        <v>1131</v>
      </c>
      <c r="BK41" s="8">
        <f>+BK40-64</f>
        <v>1067</v>
      </c>
      <c r="BL41" s="8">
        <f>[6]AVAILABILITY!AH39</f>
        <v>1131</v>
      </c>
      <c r="BM41" s="8">
        <v>1067</v>
      </c>
    </row>
    <row r="42" spans="1:65" ht="23.25">
      <c r="A42" s="6">
        <v>38</v>
      </c>
      <c r="B42" s="7">
        <v>0.38541666666666669</v>
      </c>
      <c r="C42" s="7">
        <v>0.39583333333333331</v>
      </c>
      <c r="D42" s="8">
        <f>[6]AVAILABILITY!D40</f>
        <v>707.5</v>
      </c>
      <c r="E42" s="8">
        <f t="shared" si="0"/>
        <v>707.5</v>
      </c>
      <c r="F42" s="8">
        <f>[6]AVAILABILITY!E40</f>
        <v>565.5</v>
      </c>
      <c r="G42" s="8">
        <f t="shared" si="0"/>
        <v>565.5</v>
      </c>
      <c r="H42" s="8">
        <f>[6]AVAILABILITY!F40</f>
        <v>565.5</v>
      </c>
      <c r="I42" s="8">
        <f t="shared" si="1"/>
        <v>565.5</v>
      </c>
      <c r="J42" s="8">
        <f>[6]AVAILABILITY!G40</f>
        <v>565.5</v>
      </c>
      <c r="K42" s="8">
        <f t="shared" si="2"/>
        <v>565.5</v>
      </c>
      <c r="L42" s="8">
        <f>[6]AVAILABILITY!H40</f>
        <v>1131</v>
      </c>
      <c r="M42" s="8">
        <f t="shared" si="3"/>
        <v>1131</v>
      </c>
      <c r="N42" s="8">
        <f>[6]AVAILABILITY!I40</f>
        <v>1131</v>
      </c>
      <c r="O42" s="8">
        <f t="shared" si="4"/>
        <v>1131</v>
      </c>
      <c r="P42" s="8">
        <f>[6]AVAILABILITY!J40</f>
        <v>1131</v>
      </c>
      <c r="Q42" s="8">
        <f t="shared" si="5"/>
        <v>1131</v>
      </c>
      <c r="R42" s="8">
        <f>[6]AVAILABILITY!K40</f>
        <v>1131</v>
      </c>
      <c r="S42" s="8">
        <f t="shared" si="6"/>
        <v>1131</v>
      </c>
      <c r="T42" s="8">
        <f>[6]AVAILABILITY!L40</f>
        <v>1131</v>
      </c>
      <c r="U42" s="8">
        <f t="shared" si="7"/>
        <v>1131</v>
      </c>
      <c r="V42" s="8">
        <f>[6]AVAILABILITY!M40</f>
        <v>1131</v>
      </c>
      <c r="W42" s="8">
        <f t="shared" si="8"/>
        <v>1131</v>
      </c>
      <c r="X42" s="8">
        <f>[6]AVAILABILITY!N40</f>
        <v>1131</v>
      </c>
      <c r="Y42" s="8">
        <f t="shared" si="9"/>
        <v>1131</v>
      </c>
      <c r="Z42" s="8">
        <f>[6]AVAILABILITY!O40</f>
        <v>1131</v>
      </c>
      <c r="AA42" s="8">
        <f t="shared" si="10"/>
        <v>1131</v>
      </c>
      <c r="AB42" s="8">
        <f>[6]AVAILABILITY!P40</f>
        <v>1131</v>
      </c>
      <c r="AC42" s="8">
        <f t="shared" si="11"/>
        <v>1131</v>
      </c>
      <c r="AD42" s="8">
        <f>[6]AVAILABILITY!Q40</f>
        <v>1131</v>
      </c>
      <c r="AE42" s="8">
        <f t="shared" si="12"/>
        <v>1131</v>
      </c>
      <c r="AF42" s="8">
        <f>[6]AVAILABILITY!R40</f>
        <v>1131</v>
      </c>
      <c r="AG42" s="8">
        <f t="shared" si="28"/>
        <v>1131</v>
      </c>
      <c r="AH42" s="8">
        <f>[6]AVAILABILITY!S40</f>
        <v>1131</v>
      </c>
      <c r="AI42" s="8">
        <f t="shared" si="13"/>
        <v>1131</v>
      </c>
      <c r="AJ42" s="8">
        <f>[6]AVAILABILITY!T40</f>
        <v>1131</v>
      </c>
      <c r="AK42" s="8">
        <f t="shared" si="14"/>
        <v>1131</v>
      </c>
      <c r="AL42" s="8">
        <f>[6]AVAILABILITY!U40</f>
        <v>1131</v>
      </c>
      <c r="AM42" s="8">
        <f t="shared" si="15"/>
        <v>1131</v>
      </c>
      <c r="AN42" s="8">
        <f>[6]AVAILABILITY!V40</f>
        <v>1131</v>
      </c>
      <c r="AO42" s="8">
        <f t="shared" si="16"/>
        <v>1131</v>
      </c>
      <c r="AP42" s="8">
        <f>[6]AVAILABILITY!W40</f>
        <v>1131</v>
      </c>
      <c r="AQ42" s="8">
        <f t="shared" si="17"/>
        <v>1131</v>
      </c>
      <c r="AR42" s="8">
        <f>[6]AVAILABILITY!X40</f>
        <v>1131</v>
      </c>
      <c r="AS42" s="8">
        <f t="shared" si="18"/>
        <v>1131</v>
      </c>
      <c r="AT42" s="8">
        <f>[6]AVAILABILITY!Y40</f>
        <v>1131</v>
      </c>
      <c r="AU42" s="8">
        <f t="shared" si="29"/>
        <v>1131</v>
      </c>
      <c r="AV42" s="8">
        <f>[6]AVAILABILITY!Z40</f>
        <v>1131</v>
      </c>
      <c r="AW42" s="8">
        <f t="shared" si="19"/>
        <v>1131</v>
      </c>
      <c r="AX42" s="8">
        <f>[6]AVAILABILITY!AA40</f>
        <v>1131</v>
      </c>
      <c r="AY42" s="8">
        <f t="shared" si="20"/>
        <v>1131</v>
      </c>
      <c r="AZ42" s="8">
        <f>[6]AVAILABILITY!AB40</f>
        <v>1131</v>
      </c>
      <c r="BA42" s="8">
        <f t="shared" si="21"/>
        <v>1131</v>
      </c>
      <c r="BB42" s="8">
        <f>[6]AVAILABILITY!AC40</f>
        <v>1131</v>
      </c>
      <c r="BC42" s="8">
        <f t="shared" si="22"/>
        <v>1131</v>
      </c>
      <c r="BD42" s="8">
        <f>[6]AVAILABILITY!AD40</f>
        <v>1131</v>
      </c>
      <c r="BE42" s="8">
        <f t="shared" si="23"/>
        <v>1131</v>
      </c>
      <c r="BF42" s="8">
        <f>[6]AVAILABILITY!AE40</f>
        <v>1131</v>
      </c>
      <c r="BG42" s="8">
        <f t="shared" si="24"/>
        <v>1131</v>
      </c>
      <c r="BH42" s="8">
        <f>[6]AVAILABILITY!AF40</f>
        <v>1131</v>
      </c>
      <c r="BI42" s="8">
        <f t="shared" si="25"/>
        <v>1131</v>
      </c>
      <c r="BJ42" s="8">
        <f>[6]AVAILABILITY!AG40</f>
        <v>1131</v>
      </c>
      <c r="BK42" s="8">
        <f>+BK41-64</f>
        <v>1003</v>
      </c>
      <c r="BL42" s="8">
        <f>[6]AVAILABILITY!AH40</f>
        <v>1131</v>
      </c>
      <c r="BM42" s="8">
        <v>1003</v>
      </c>
    </row>
    <row r="43" spans="1:65" ht="23.25">
      <c r="A43" s="6">
        <v>39</v>
      </c>
      <c r="B43" s="7">
        <v>0.39583333333333331</v>
      </c>
      <c r="C43" s="7">
        <v>0.40625</v>
      </c>
      <c r="D43" s="8">
        <f>[6]AVAILABILITY!D41</f>
        <v>565.5</v>
      </c>
      <c r="E43" s="8">
        <f t="shared" si="0"/>
        <v>565.5</v>
      </c>
      <c r="F43" s="8">
        <f>[6]AVAILABILITY!E41</f>
        <v>565.5</v>
      </c>
      <c r="G43" s="8">
        <f t="shared" si="0"/>
        <v>565.5</v>
      </c>
      <c r="H43" s="8">
        <f>[6]AVAILABILITY!F41</f>
        <v>565.5</v>
      </c>
      <c r="I43" s="8">
        <f t="shared" si="1"/>
        <v>565.5</v>
      </c>
      <c r="J43" s="8">
        <f>[6]AVAILABILITY!G41</f>
        <v>565.5</v>
      </c>
      <c r="K43" s="8">
        <f t="shared" si="2"/>
        <v>565.5</v>
      </c>
      <c r="L43" s="8">
        <f>[6]AVAILABILITY!H41</f>
        <v>1131</v>
      </c>
      <c r="M43" s="8">
        <f t="shared" si="3"/>
        <v>1131</v>
      </c>
      <c r="N43" s="8">
        <f>[6]AVAILABILITY!I41</f>
        <v>1131</v>
      </c>
      <c r="O43" s="8">
        <f t="shared" si="4"/>
        <v>1131</v>
      </c>
      <c r="P43" s="8">
        <f>[6]AVAILABILITY!J41</f>
        <v>1131</v>
      </c>
      <c r="Q43" s="8">
        <f t="shared" si="5"/>
        <v>1131</v>
      </c>
      <c r="R43" s="8">
        <f>[6]AVAILABILITY!K41</f>
        <v>1131</v>
      </c>
      <c r="S43" s="8">
        <f t="shared" si="6"/>
        <v>1131</v>
      </c>
      <c r="T43" s="8">
        <f>[6]AVAILABILITY!L41</f>
        <v>1131</v>
      </c>
      <c r="U43" s="8">
        <f t="shared" si="7"/>
        <v>1131</v>
      </c>
      <c r="V43" s="8">
        <f>[6]AVAILABILITY!M41</f>
        <v>1131</v>
      </c>
      <c r="W43" s="8">
        <f t="shared" si="8"/>
        <v>1131</v>
      </c>
      <c r="X43" s="8">
        <f>[6]AVAILABILITY!N41</f>
        <v>1131</v>
      </c>
      <c r="Y43" s="8">
        <f t="shared" si="9"/>
        <v>1131</v>
      </c>
      <c r="Z43" s="8">
        <f>[6]AVAILABILITY!O41</f>
        <v>1131</v>
      </c>
      <c r="AA43" s="8">
        <f t="shared" si="10"/>
        <v>1131</v>
      </c>
      <c r="AB43" s="8">
        <f>[6]AVAILABILITY!P41</f>
        <v>1131</v>
      </c>
      <c r="AC43" s="8">
        <f t="shared" si="11"/>
        <v>1131</v>
      </c>
      <c r="AD43" s="8">
        <f>[6]AVAILABILITY!Q41</f>
        <v>1131</v>
      </c>
      <c r="AE43" s="8">
        <f t="shared" si="12"/>
        <v>1131</v>
      </c>
      <c r="AF43" s="8">
        <f>[6]AVAILABILITY!R41</f>
        <v>1131</v>
      </c>
      <c r="AG43" s="8">
        <f t="shared" si="28"/>
        <v>1131</v>
      </c>
      <c r="AH43" s="8">
        <f>[6]AVAILABILITY!S41</f>
        <v>1131</v>
      </c>
      <c r="AI43" s="8">
        <v>1067</v>
      </c>
      <c r="AJ43" s="8">
        <f>[6]AVAILABILITY!T41</f>
        <v>1131</v>
      </c>
      <c r="AK43" s="8">
        <f t="shared" si="14"/>
        <v>1131</v>
      </c>
      <c r="AL43" s="8">
        <f>[6]AVAILABILITY!U41</f>
        <v>1131</v>
      </c>
      <c r="AM43" s="8">
        <f t="shared" si="15"/>
        <v>1131</v>
      </c>
      <c r="AN43" s="8">
        <f>[6]AVAILABILITY!V41</f>
        <v>1131</v>
      </c>
      <c r="AO43" s="8">
        <f t="shared" si="16"/>
        <v>1131</v>
      </c>
      <c r="AP43" s="8">
        <f>[6]AVAILABILITY!W41</f>
        <v>1131</v>
      </c>
      <c r="AQ43" s="8">
        <f t="shared" si="17"/>
        <v>1131</v>
      </c>
      <c r="AR43" s="8">
        <f>[6]AVAILABILITY!X41</f>
        <v>1131</v>
      </c>
      <c r="AS43" s="8">
        <f t="shared" si="18"/>
        <v>1131</v>
      </c>
      <c r="AT43" s="8">
        <f>[6]AVAILABILITY!Y41</f>
        <v>1131</v>
      </c>
      <c r="AU43" s="8">
        <f t="shared" si="29"/>
        <v>1131</v>
      </c>
      <c r="AV43" s="8">
        <f>[6]AVAILABILITY!Z41</f>
        <v>1131</v>
      </c>
      <c r="AW43" s="8">
        <f t="shared" si="19"/>
        <v>1131</v>
      </c>
      <c r="AX43" s="8">
        <f>[6]AVAILABILITY!AA41</f>
        <v>1131</v>
      </c>
      <c r="AY43" s="8">
        <f t="shared" si="20"/>
        <v>1131</v>
      </c>
      <c r="AZ43" s="8">
        <f>[6]AVAILABILITY!AB41</f>
        <v>1131</v>
      </c>
      <c r="BA43" s="8">
        <f t="shared" si="21"/>
        <v>1131</v>
      </c>
      <c r="BB43" s="8">
        <f>[6]AVAILABILITY!AC41</f>
        <v>1131</v>
      </c>
      <c r="BC43" s="8">
        <f t="shared" si="22"/>
        <v>1131</v>
      </c>
      <c r="BD43" s="8">
        <f>[6]AVAILABILITY!AD41</f>
        <v>1131</v>
      </c>
      <c r="BE43" s="8">
        <f t="shared" si="23"/>
        <v>1131</v>
      </c>
      <c r="BF43" s="8">
        <f>[6]AVAILABILITY!AE41</f>
        <v>1131</v>
      </c>
      <c r="BG43" s="8">
        <f t="shared" si="24"/>
        <v>1131</v>
      </c>
      <c r="BH43" s="8">
        <f>[6]AVAILABILITY!AF41</f>
        <v>1131</v>
      </c>
      <c r="BI43" s="8">
        <f t="shared" si="25"/>
        <v>1131</v>
      </c>
      <c r="BJ43" s="8">
        <f>[6]AVAILABILITY!AG41</f>
        <v>1131</v>
      </c>
      <c r="BK43" s="8">
        <v>1000</v>
      </c>
      <c r="BL43" s="8">
        <f>[6]AVAILABILITY!AH41</f>
        <v>1131</v>
      </c>
      <c r="BM43" s="8">
        <v>939</v>
      </c>
    </row>
    <row r="44" spans="1:65" ht="23.25">
      <c r="A44" s="6">
        <v>40</v>
      </c>
      <c r="B44" s="7">
        <v>0.40625</v>
      </c>
      <c r="C44" s="7">
        <v>0.41666666666666669</v>
      </c>
      <c r="D44" s="8">
        <f>[6]AVAILABILITY!D42</f>
        <v>565.5</v>
      </c>
      <c r="E44" s="8">
        <f t="shared" si="0"/>
        <v>565.5</v>
      </c>
      <c r="F44" s="8">
        <f>[6]AVAILABILITY!E42</f>
        <v>565.5</v>
      </c>
      <c r="G44" s="8">
        <f t="shared" si="0"/>
        <v>565.5</v>
      </c>
      <c r="H44" s="8">
        <f>[6]AVAILABILITY!F42</f>
        <v>565.5</v>
      </c>
      <c r="I44" s="8">
        <f t="shared" si="1"/>
        <v>565.5</v>
      </c>
      <c r="J44" s="8">
        <f>[6]AVAILABILITY!G42</f>
        <v>565.5</v>
      </c>
      <c r="K44" s="8">
        <f t="shared" si="2"/>
        <v>565.5</v>
      </c>
      <c r="L44" s="8">
        <f>[6]AVAILABILITY!H42</f>
        <v>1131</v>
      </c>
      <c r="M44" s="8">
        <f t="shared" si="3"/>
        <v>1131</v>
      </c>
      <c r="N44" s="8">
        <f>[6]AVAILABILITY!I42</f>
        <v>1131</v>
      </c>
      <c r="O44" s="8">
        <f t="shared" si="4"/>
        <v>1131</v>
      </c>
      <c r="P44" s="8">
        <f>[6]AVAILABILITY!J42</f>
        <v>1131</v>
      </c>
      <c r="Q44" s="8">
        <f t="shared" si="5"/>
        <v>1131</v>
      </c>
      <c r="R44" s="8">
        <f>[6]AVAILABILITY!K42</f>
        <v>1131</v>
      </c>
      <c r="S44" s="8">
        <f t="shared" si="6"/>
        <v>1131</v>
      </c>
      <c r="T44" s="8">
        <f>[6]AVAILABILITY!L42</f>
        <v>1131</v>
      </c>
      <c r="U44" s="8">
        <f t="shared" si="7"/>
        <v>1131</v>
      </c>
      <c r="V44" s="8">
        <f>[6]AVAILABILITY!M42</f>
        <v>1131</v>
      </c>
      <c r="W44" s="8">
        <f t="shared" si="8"/>
        <v>1131</v>
      </c>
      <c r="X44" s="8">
        <f>[6]AVAILABILITY!N42</f>
        <v>1131</v>
      </c>
      <c r="Y44" s="8">
        <f t="shared" si="9"/>
        <v>1131</v>
      </c>
      <c r="Z44" s="8">
        <f>[6]AVAILABILITY!O42</f>
        <v>1131</v>
      </c>
      <c r="AA44" s="8">
        <f t="shared" si="10"/>
        <v>1131</v>
      </c>
      <c r="AB44" s="8">
        <f>[6]AVAILABILITY!P42</f>
        <v>1131</v>
      </c>
      <c r="AC44" s="8">
        <f t="shared" si="11"/>
        <v>1131</v>
      </c>
      <c r="AD44" s="8">
        <f>[6]AVAILABILITY!Q42</f>
        <v>1131</v>
      </c>
      <c r="AE44" s="8">
        <f t="shared" si="12"/>
        <v>1131</v>
      </c>
      <c r="AF44" s="8">
        <f>[6]AVAILABILITY!R42</f>
        <v>1131</v>
      </c>
      <c r="AG44" s="8">
        <f t="shared" si="28"/>
        <v>1131</v>
      </c>
      <c r="AH44" s="8">
        <f>[6]AVAILABILITY!S42</f>
        <v>1131</v>
      </c>
      <c r="AI44" s="8">
        <v>1003</v>
      </c>
      <c r="AJ44" s="8">
        <f>[6]AVAILABILITY!T42</f>
        <v>1131</v>
      </c>
      <c r="AK44" s="8">
        <f t="shared" si="14"/>
        <v>1131</v>
      </c>
      <c r="AL44" s="8">
        <f>[6]AVAILABILITY!U42</f>
        <v>1131</v>
      </c>
      <c r="AM44" s="8">
        <f t="shared" si="15"/>
        <v>1131</v>
      </c>
      <c r="AN44" s="8">
        <f>[6]AVAILABILITY!V42</f>
        <v>1131</v>
      </c>
      <c r="AO44" s="8">
        <f t="shared" si="16"/>
        <v>1131</v>
      </c>
      <c r="AP44" s="8">
        <f>[6]AVAILABILITY!W42</f>
        <v>1131</v>
      </c>
      <c r="AQ44" s="8">
        <f t="shared" si="17"/>
        <v>1131</v>
      </c>
      <c r="AR44" s="8">
        <f>[6]AVAILABILITY!X42</f>
        <v>1131</v>
      </c>
      <c r="AS44" s="8">
        <f t="shared" si="18"/>
        <v>1131</v>
      </c>
      <c r="AT44" s="8">
        <f>[6]AVAILABILITY!Y42</f>
        <v>1131</v>
      </c>
      <c r="AU44" s="8">
        <f t="shared" si="29"/>
        <v>1131</v>
      </c>
      <c r="AV44" s="8">
        <f>[6]AVAILABILITY!Z42</f>
        <v>1131</v>
      </c>
      <c r="AW44" s="8">
        <f t="shared" si="19"/>
        <v>1131</v>
      </c>
      <c r="AX44" s="8">
        <f>[6]AVAILABILITY!AA42</f>
        <v>1131</v>
      </c>
      <c r="AY44" s="8">
        <f t="shared" si="20"/>
        <v>1131</v>
      </c>
      <c r="AZ44" s="8">
        <f>[6]AVAILABILITY!AB42</f>
        <v>1131</v>
      </c>
      <c r="BA44" s="8">
        <f t="shared" si="21"/>
        <v>1131</v>
      </c>
      <c r="BB44" s="8">
        <f>[6]AVAILABILITY!AC42</f>
        <v>1131</v>
      </c>
      <c r="BC44" s="8">
        <f t="shared" si="22"/>
        <v>1131</v>
      </c>
      <c r="BD44" s="8">
        <f>[6]AVAILABILITY!AD42</f>
        <v>1131</v>
      </c>
      <c r="BE44" s="8">
        <f t="shared" si="23"/>
        <v>1131</v>
      </c>
      <c r="BF44" s="8">
        <f>[6]AVAILABILITY!AE42</f>
        <v>1131</v>
      </c>
      <c r="BG44" s="8">
        <f t="shared" si="24"/>
        <v>1131</v>
      </c>
      <c r="BH44" s="8">
        <f>[6]AVAILABILITY!AF42</f>
        <v>1131</v>
      </c>
      <c r="BI44" s="8">
        <f t="shared" si="25"/>
        <v>1131</v>
      </c>
      <c r="BJ44" s="8">
        <f>[6]AVAILABILITY!AG42</f>
        <v>1131</v>
      </c>
      <c r="BK44" s="8">
        <v>1000</v>
      </c>
      <c r="BL44" s="8">
        <f>[6]AVAILABILITY!AH42</f>
        <v>1131</v>
      </c>
      <c r="BM44" s="8">
        <v>875</v>
      </c>
    </row>
    <row r="45" spans="1:65" ht="23.25">
      <c r="A45" s="6">
        <v>41</v>
      </c>
      <c r="B45" s="7">
        <v>0.41666666666666669</v>
      </c>
      <c r="C45" s="7">
        <v>0.42708333333333331</v>
      </c>
      <c r="D45" s="8">
        <f>[6]AVAILABILITY!D43</f>
        <v>565.5</v>
      </c>
      <c r="E45" s="8">
        <f t="shared" si="0"/>
        <v>565.5</v>
      </c>
      <c r="F45" s="8">
        <f>[6]AVAILABILITY!E43</f>
        <v>565.5</v>
      </c>
      <c r="G45" s="8">
        <f t="shared" si="0"/>
        <v>565.5</v>
      </c>
      <c r="H45" s="8">
        <f>[6]AVAILABILITY!F43</f>
        <v>565.5</v>
      </c>
      <c r="I45" s="8">
        <f t="shared" si="1"/>
        <v>565.5</v>
      </c>
      <c r="J45" s="8">
        <f>[6]AVAILABILITY!G43</f>
        <v>565.5</v>
      </c>
      <c r="K45" s="8">
        <f t="shared" si="2"/>
        <v>565.5</v>
      </c>
      <c r="L45" s="8">
        <f>[6]AVAILABILITY!H43</f>
        <v>1131</v>
      </c>
      <c r="M45" s="8">
        <f t="shared" si="3"/>
        <v>1131</v>
      </c>
      <c r="N45" s="8">
        <f>[6]AVAILABILITY!I43</f>
        <v>1131</v>
      </c>
      <c r="O45" s="8">
        <f t="shared" si="4"/>
        <v>1131</v>
      </c>
      <c r="P45" s="8">
        <f>[6]AVAILABILITY!J43</f>
        <v>1131</v>
      </c>
      <c r="Q45" s="8">
        <f t="shared" si="5"/>
        <v>1131</v>
      </c>
      <c r="R45" s="8">
        <f>[6]AVAILABILITY!K43</f>
        <v>1131</v>
      </c>
      <c r="S45" s="8">
        <f t="shared" si="6"/>
        <v>1131</v>
      </c>
      <c r="T45" s="8">
        <f>[6]AVAILABILITY!L43</f>
        <v>1131</v>
      </c>
      <c r="U45" s="8">
        <f t="shared" si="7"/>
        <v>1131</v>
      </c>
      <c r="V45" s="8">
        <f>[6]AVAILABILITY!M43</f>
        <v>1131</v>
      </c>
      <c r="W45" s="8">
        <f t="shared" si="8"/>
        <v>1131</v>
      </c>
      <c r="X45" s="8">
        <f>[6]AVAILABILITY!N43</f>
        <v>1131</v>
      </c>
      <c r="Y45" s="8">
        <f t="shared" si="9"/>
        <v>1131</v>
      </c>
      <c r="Z45" s="8">
        <f>[6]AVAILABILITY!O43</f>
        <v>1131</v>
      </c>
      <c r="AA45" s="8">
        <f t="shared" si="10"/>
        <v>1131</v>
      </c>
      <c r="AB45" s="8">
        <f>[6]AVAILABILITY!P43</f>
        <v>1131</v>
      </c>
      <c r="AC45" s="8">
        <f t="shared" si="11"/>
        <v>1131</v>
      </c>
      <c r="AD45" s="8">
        <f>[6]AVAILABILITY!Q43</f>
        <v>1131</v>
      </c>
      <c r="AE45" s="8">
        <f t="shared" si="12"/>
        <v>1131</v>
      </c>
      <c r="AF45" s="8">
        <f>[6]AVAILABILITY!R43</f>
        <v>1131</v>
      </c>
      <c r="AG45" s="8">
        <f t="shared" si="28"/>
        <v>1131</v>
      </c>
      <c r="AH45" s="8">
        <f>[6]AVAILABILITY!S43</f>
        <v>1131</v>
      </c>
      <c r="AI45" s="8">
        <v>939</v>
      </c>
      <c r="AJ45" s="8">
        <f>[6]AVAILABILITY!T43</f>
        <v>1131</v>
      </c>
      <c r="AK45" s="8">
        <f t="shared" si="14"/>
        <v>1131</v>
      </c>
      <c r="AL45" s="8">
        <f>[6]AVAILABILITY!U43</f>
        <v>1131</v>
      </c>
      <c r="AM45" s="8">
        <f t="shared" si="15"/>
        <v>1131</v>
      </c>
      <c r="AN45" s="8">
        <f>[6]AVAILABILITY!V43</f>
        <v>1131</v>
      </c>
      <c r="AO45" s="8">
        <f t="shared" si="16"/>
        <v>1131</v>
      </c>
      <c r="AP45" s="8">
        <f>[6]AVAILABILITY!W43</f>
        <v>1131</v>
      </c>
      <c r="AQ45" s="8">
        <f t="shared" si="17"/>
        <v>1131</v>
      </c>
      <c r="AR45" s="8">
        <f>[6]AVAILABILITY!X43</f>
        <v>1131</v>
      </c>
      <c r="AS45" s="8">
        <f t="shared" si="18"/>
        <v>1131</v>
      </c>
      <c r="AT45" s="8">
        <f>[6]AVAILABILITY!Y43</f>
        <v>1131</v>
      </c>
      <c r="AU45" s="8">
        <f t="shared" si="29"/>
        <v>1131</v>
      </c>
      <c r="AV45" s="8">
        <f>[6]AVAILABILITY!Z43</f>
        <v>1131</v>
      </c>
      <c r="AW45" s="8">
        <f t="shared" si="19"/>
        <v>1131</v>
      </c>
      <c r="AX45" s="8">
        <f>[6]AVAILABILITY!AA43</f>
        <v>1131</v>
      </c>
      <c r="AY45" s="8">
        <f t="shared" si="20"/>
        <v>1131</v>
      </c>
      <c r="AZ45" s="8">
        <f>[6]AVAILABILITY!AB43</f>
        <v>1131</v>
      </c>
      <c r="BA45" s="8">
        <f t="shared" si="21"/>
        <v>1131</v>
      </c>
      <c r="BB45" s="8">
        <f>[6]AVAILABILITY!AC43</f>
        <v>1131</v>
      </c>
      <c r="BC45" s="8">
        <f t="shared" si="22"/>
        <v>1131</v>
      </c>
      <c r="BD45" s="8">
        <f>[6]AVAILABILITY!AD43</f>
        <v>1131</v>
      </c>
      <c r="BE45" s="8">
        <f t="shared" si="23"/>
        <v>1131</v>
      </c>
      <c r="BF45" s="8">
        <f>[6]AVAILABILITY!AE43</f>
        <v>1131</v>
      </c>
      <c r="BG45" s="8">
        <f t="shared" si="24"/>
        <v>1131</v>
      </c>
      <c r="BH45" s="8">
        <f>[6]AVAILABILITY!AF43</f>
        <v>1131</v>
      </c>
      <c r="BI45" s="8">
        <f t="shared" si="25"/>
        <v>1131</v>
      </c>
      <c r="BJ45" s="8">
        <f>[6]AVAILABILITY!AG43</f>
        <v>1131</v>
      </c>
      <c r="BK45" s="8">
        <v>1000</v>
      </c>
      <c r="BL45" s="8">
        <f>[6]AVAILABILITY!AH43</f>
        <v>1131</v>
      </c>
      <c r="BM45" s="8">
        <v>811</v>
      </c>
    </row>
    <row r="46" spans="1:65" ht="23.25">
      <c r="A46" s="6">
        <v>42</v>
      </c>
      <c r="B46" s="7">
        <v>0.42708333333333331</v>
      </c>
      <c r="C46" s="7">
        <v>0.4375</v>
      </c>
      <c r="D46" s="8">
        <f>[6]AVAILABILITY!D44</f>
        <v>565.5</v>
      </c>
      <c r="E46" s="8">
        <f t="shared" si="0"/>
        <v>565.5</v>
      </c>
      <c r="F46" s="8">
        <f>[6]AVAILABILITY!E44</f>
        <v>565.5</v>
      </c>
      <c r="G46" s="8">
        <f t="shared" si="0"/>
        <v>565.5</v>
      </c>
      <c r="H46" s="8">
        <f>[6]AVAILABILITY!F44</f>
        <v>565.5</v>
      </c>
      <c r="I46" s="8">
        <f t="shared" si="1"/>
        <v>565.5</v>
      </c>
      <c r="J46" s="8">
        <f>[6]AVAILABILITY!G44</f>
        <v>565.5</v>
      </c>
      <c r="K46" s="8">
        <f t="shared" si="2"/>
        <v>565.5</v>
      </c>
      <c r="L46" s="8">
        <f>[6]AVAILABILITY!H44</f>
        <v>1131</v>
      </c>
      <c r="M46" s="8">
        <f t="shared" si="3"/>
        <v>1131</v>
      </c>
      <c r="N46" s="8">
        <f>[6]AVAILABILITY!I44</f>
        <v>1131</v>
      </c>
      <c r="O46" s="8">
        <f t="shared" si="4"/>
        <v>1131</v>
      </c>
      <c r="P46" s="8">
        <f>[6]AVAILABILITY!J44</f>
        <v>1131</v>
      </c>
      <c r="Q46" s="8">
        <f t="shared" si="5"/>
        <v>1131</v>
      </c>
      <c r="R46" s="8">
        <f>[6]AVAILABILITY!K44</f>
        <v>1131</v>
      </c>
      <c r="S46" s="8">
        <f t="shared" si="6"/>
        <v>1131</v>
      </c>
      <c r="T46" s="8">
        <f>[6]AVAILABILITY!L44</f>
        <v>1131</v>
      </c>
      <c r="U46" s="8">
        <f t="shared" si="7"/>
        <v>1131</v>
      </c>
      <c r="V46" s="8">
        <f>[6]AVAILABILITY!M44</f>
        <v>1131</v>
      </c>
      <c r="W46" s="8">
        <f t="shared" si="8"/>
        <v>1131</v>
      </c>
      <c r="X46" s="8">
        <f>[6]AVAILABILITY!N44</f>
        <v>1131</v>
      </c>
      <c r="Y46" s="8">
        <f t="shared" si="9"/>
        <v>1131</v>
      </c>
      <c r="Z46" s="8">
        <f>[6]AVAILABILITY!O44</f>
        <v>1131</v>
      </c>
      <c r="AA46" s="8">
        <f t="shared" si="10"/>
        <v>1131</v>
      </c>
      <c r="AB46" s="8">
        <f>[6]AVAILABILITY!P44</f>
        <v>1131</v>
      </c>
      <c r="AC46" s="8">
        <f t="shared" si="11"/>
        <v>1131</v>
      </c>
      <c r="AD46" s="8">
        <f>[6]AVAILABILITY!Q44</f>
        <v>1131</v>
      </c>
      <c r="AE46" s="8">
        <f t="shared" si="12"/>
        <v>1131</v>
      </c>
      <c r="AF46" s="8">
        <f>[6]AVAILABILITY!R44</f>
        <v>1131</v>
      </c>
      <c r="AG46" s="8">
        <f t="shared" si="28"/>
        <v>1131</v>
      </c>
      <c r="AH46" s="8">
        <f>[6]AVAILABILITY!S44</f>
        <v>1131</v>
      </c>
      <c r="AI46" s="8">
        <v>875</v>
      </c>
      <c r="AJ46" s="8">
        <f>[6]AVAILABILITY!T44</f>
        <v>1131</v>
      </c>
      <c r="AK46" s="8">
        <f t="shared" si="14"/>
        <v>1131</v>
      </c>
      <c r="AL46" s="8">
        <f>[6]AVAILABILITY!U44</f>
        <v>1131</v>
      </c>
      <c r="AM46" s="8">
        <f t="shared" si="15"/>
        <v>1131</v>
      </c>
      <c r="AN46" s="8">
        <f>[6]AVAILABILITY!V44</f>
        <v>1131</v>
      </c>
      <c r="AO46" s="8">
        <f t="shared" si="16"/>
        <v>1131</v>
      </c>
      <c r="AP46" s="8">
        <f>[6]AVAILABILITY!W44</f>
        <v>1131</v>
      </c>
      <c r="AQ46" s="8">
        <f t="shared" si="17"/>
        <v>1131</v>
      </c>
      <c r="AR46" s="8">
        <f>[6]AVAILABILITY!X44</f>
        <v>1131</v>
      </c>
      <c r="AS46" s="8">
        <f t="shared" si="18"/>
        <v>1131</v>
      </c>
      <c r="AT46" s="8">
        <f>[6]AVAILABILITY!Y44</f>
        <v>1131</v>
      </c>
      <c r="AU46" s="8">
        <f t="shared" si="29"/>
        <v>1131</v>
      </c>
      <c r="AV46" s="8">
        <f>[6]AVAILABILITY!Z44</f>
        <v>1131</v>
      </c>
      <c r="AW46" s="8">
        <f t="shared" si="19"/>
        <v>1131</v>
      </c>
      <c r="AX46" s="8">
        <f>[6]AVAILABILITY!AA44</f>
        <v>1131</v>
      </c>
      <c r="AY46" s="8">
        <f t="shared" si="20"/>
        <v>1131</v>
      </c>
      <c r="AZ46" s="8">
        <f>[6]AVAILABILITY!AB44</f>
        <v>1131</v>
      </c>
      <c r="BA46" s="8">
        <f t="shared" si="21"/>
        <v>1131</v>
      </c>
      <c r="BB46" s="8">
        <f>[6]AVAILABILITY!AC44</f>
        <v>1131</v>
      </c>
      <c r="BC46" s="8">
        <f t="shared" si="22"/>
        <v>1131</v>
      </c>
      <c r="BD46" s="8">
        <f>[6]AVAILABILITY!AD44</f>
        <v>1131</v>
      </c>
      <c r="BE46" s="8">
        <f t="shared" si="23"/>
        <v>1131</v>
      </c>
      <c r="BF46" s="8">
        <f>[6]AVAILABILITY!AE44</f>
        <v>1131</v>
      </c>
      <c r="BG46" s="8">
        <f t="shared" si="24"/>
        <v>1131</v>
      </c>
      <c r="BH46" s="8">
        <f>[6]AVAILABILITY!AF44</f>
        <v>1131</v>
      </c>
      <c r="BI46" s="8">
        <f t="shared" si="25"/>
        <v>1131</v>
      </c>
      <c r="BJ46" s="8">
        <f>[6]AVAILABILITY!AG44</f>
        <v>1131</v>
      </c>
      <c r="BK46" s="8">
        <v>1000</v>
      </c>
      <c r="BL46" s="8">
        <f>[6]AVAILABILITY!AH44</f>
        <v>1131</v>
      </c>
      <c r="BM46" s="8">
        <v>800</v>
      </c>
    </row>
    <row r="47" spans="1:65" ht="23.25">
      <c r="A47" s="6">
        <v>43</v>
      </c>
      <c r="B47" s="7">
        <v>0.4375</v>
      </c>
      <c r="C47" s="7">
        <v>0.44791666666666669</v>
      </c>
      <c r="D47" s="8">
        <f>[6]AVAILABILITY!D45</f>
        <v>565.5</v>
      </c>
      <c r="E47" s="8">
        <f t="shared" si="0"/>
        <v>565.5</v>
      </c>
      <c r="F47" s="8">
        <f>[6]AVAILABILITY!E45</f>
        <v>565.5</v>
      </c>
      <c r="G47" s="8">
        <f t="shared" si="0"/>
        <v>565.5</v>
      </c>
      <c r="H47" s="8">
        <f>[6]AVAILABILITY!F45</f>
        <v>565.5</v>
      </c>
      <c r="I47" s="8">
        <f t="shared" si="1"/>
        <v>565.5</v>
      </c>
      <c r="J47" s="8">
        <f>[6]AVAILABILITY!G45</f>
        <v>565.5</v>
      </c>
      <c r="K47" s="8">
        <f t="shared" si="2"/>
        <v>565.5</v>
      </c>
      <c r="L47" s="8">
        <f>[6]AVAILABILITY!H45</f>
        <v>1131</v>
      </c>
      <c r="M47" s="8">
        <f t="shared" si="3"/>
        <v>1131</v>
      </c>
      <c r="N47" s="8">
        <f>[6]AVAILABILITY!I45</f>
        <v>1131</v>
      </c>
      <c r="O47" s="8">
        <f t="shared" si="4"/>
        <v>1131</v>
      </c>
      <c r="P47" s="8">
        <f>[6]AVAILABILITY!J45</f>
        <v>1131</v>
      </c>
      <c r="Q47" s="8">
        <f t="shared" si="5"/>
        <v>1131</v>
      </c>
      <c r="R47" s="8">
        <f>[6]AVAILABILITY!K45</f>
        <v>1131</v>
      </c>
      <c r="S47" s="8">
        <f t="shared" si="6"/>
        <v>1131</v>
      </c>
      <c r="T47" s="8">
        <f>[6]AVAILABILITY!L45</f>
        <v>1131</v>
      </c>
      <c r="U47" s="8">
        <v>1067</v>
      </c>
      <c r="V47" s="8">
        <f>[6]AVAILABILITY!M45</f>
        <v>1131</v>
      </c>
      <c r="W47" s="8">
        <f t="shared" si="8"/>
        <v>1131</v>
      </c>
      <c r="X47" s="8">
        <f>[6]AVAILABILITY!N45</f>
        <v>1131</v>
      </c>
      <c r="Y47" s="8">
        <f t="shared" si="9"/>
        <v>1131</v>
      </c>
      <c r="Z47" s="8">
        <f>[6]AVAILABILITY!O45</f>
        <v>1131</v>
      </c>
      <c r="AA47" s="8">
        <f t="shared" si="10"/>
        <v>1131</v>
      </c>
      <c r="AB47" s="8">
        <f>[6]AVAILABILITY!P45</f>
        <v>1131</v>
      </c>
      <c r="AC47" s="8">
        <f t="shared" si="11"/>
        <v>1131</v>
      </c>
      <c r="AD47" s="8">
        <f>[6]AVAILABILITY!Q45</f>
        <v>1131</v>
      </c>
      <c r="AE47" s="8">
        <f t="shared" si="12"/>
        <v>1131</v>
      </c>
      <c r="AF47" s="8">
        <f>[6]AVAILABILITY!R45</f>
        <v>1131</v>
      </c>
      <c r="AG47" s="8">
        <f t="shared" si="28"/>
        <v>1131</v>
      </c>
      <c r="AH47" s="8">
        <f>[6]AVAILABILITY!S45</f>
        <v>1131</v>
      </c>
      <c r="AI47" s="8">
        <v>811</v>
      </c>
      <c r="AJ47" s="8">
        <f>[6]AVAILABILITY!T45</f>
        <v>1131</v>
      </c>
      <c r="AK47" s="8">
        <f t="shared" si="14"/>
        <v>1131</v>
      </c>
      <c r="AL47" s="8">
        <f>[6]AVAILABILITY!U45</f>
        <v>1131</v>
      </c>
      <c r="AM47" s="8">
        <f t="shared" si="15"/>
        <v>1131</v>
      </c>
      <c r="AN47" s="8">
        <f>[6]AVAILABILITY!V45</f>
        <v>1131</v>
      </c>
      <c r="AO47" s="8">
        <f t="shared" si="16"/>
        <v>1131</v>
      </c>
      <c r="AP47" s="8">
        <f>[6]AVAILABILITY!W45</f>
        <v>1131</v>
      </c>
      <c r="AQ47" s="8">
        <f t="shared" si="17"/>
        <v>1131</v>
      </c>
      <c r="AR47" s="8">
        <f>[6]AVAILABILITY!X45</f>
        <v>1131</v>
      </c>
      <c r="AS47" s="8">
        <f t="shared" si="18"/>
        <v>1131</v>
      </c>
      <c r="AT47" s="8">
        <f>[6]AVAILABILITY!Y45</f>
        <v>1131</v>
      </c>
      <c r="AU47" s="8">
        <f t="shared" si="29"/>
        <v>1131</v>
      </c>
      <c r="AV47" s="8">
        <f>[6]AVAILABILITY!Z45</f>
        <v>1131</v>
      </c>
      <c r="AW47" s="8">
        <f t="shared" si="19"/>
        <v>1131</v>
      </c>
      <c r="AX47" s="8">
        <f>[6]AVAILABILITY!AA45</f>
        <v>1131</v>
      </c>
      <c r="AY47" s="8">
        <f t="shared" si="20"/>
        <v>1131</v>
      </c>
      <c r="AZ47" s="8">
        <f>[6]AVAILABILITY!AB45</f>
        <v>1131</v>
      </c>
      <c r="BA47" s="8">
        <f t="shared" si="21"/>
        <v>1131</v>
      </c>
      <c r="BB47" s="8">
        <f>[6]AVAILABILITY!AC45</f>
        <v>1131</v>
      </c>
      <c r="BC47" s="8">
        <f t="shared" si="22"/>
        <v>1131</v>
      </c>
      <c r="BD47" s="8">
        <f>[6]AVAILABILITY!AD45</f>
        <v>1131</v>
      </c>
      <c r="BE47" s="8">
        <f t="shared" si="23"/>
        <v>1131</v>
      </c>
      <c r="BF47" s="8">
        <f>[6]AVAILABILITY!AE45</f>
        <v>1131</v>
      </c>
      <c r="BG47" s="8">
        <f t="shared" si="24"/>
        <v>1131</v>
      </c>
      <c r="BH47" s="8">
        <f>[6]AVAILABILITY!AF45</f>
        <v>1131</v>
      </c>
      <c r="BI47" s="8">
        <f t="shared" si="25"/>
        <v>1131</v>
      </c>
      <c r="BJ47" s="8">
        <f>[6]AVAILABILITY!AG45</f>
        <v>1131</v>
      </c>
      <c r="BK47" s="8">
        <v>936</v>
      </c>
      <c r="BL47" s="8">
        <f>[6]AVAILABILITY!AH45</f>
        <v>1131</v>
      </c>
      <c r="BM47" s="8">
        <v>800</v>
      </c>
    </row>
    <row r="48" spans="1:65" ht="23.25">
      <c r="A48" s="6">
        <v>44</v>
      </c>
      <c r="B48" s="7">
        <v>0.44791666666666669</v>
      </c>
      <c r="C48" s="7">
        <v>0.45833333333333331</v>
      </c>
      <c r="D48" s="8">
        <f>[6]AVAILABILITY!D46</f>
        <v>565.5</v>
      </c>
      <c r="E48" s="8">
        <f t="shared" si="0"/>
        <v>565.5</v>
      </c>
      <c r="F48" s="8">
        <f>[6]AVAILABILITY!E46</f>
        <v>565.5</v>
      </c>
      <c r="G48" s="8">
        <f t="shared" si="0"/>
        <v>565.5</v>
      </c>
      <c r="H48" s="8">
        <f>[6]AVAILABILITY!F46</f>
        <v>565.5</v>
      </c>
      <c r="I48" s="8">
        <f t="shared" si="1"/>
        <v>565.5</v>
      </c>
      <c r="J48" s="8">
        <f>[6]AVAILABILITY!G46</f>
        <v>565.5</v>
      </c>
      <c r="K48" s="8">
        <f t="shared" si="2"/>
        <v>565.5</v>
      </c>
      <c r="L48" s="8">
        <f>[6]AVAILABILITY!H46</f>
        <v>1131</v>
      </c>
      <c r="M48" s="8">
        <f t="shared" si="3"/>
        <v>1131</v>
      </c>
      <c r="N48" s="8">
        <f>[6]AVAILABILITY!I46</f>
        <v>1131</v>
      </c>
      <c r="O48" s="8">
        <f t="shared" si="4"/>
        <v>1131</v>
      </c>
      <c r="P48" s="8">
        <f>[6]AVAILABILITY!J46</f>
        <v>1131</v>
      </c>
      <c r="Q48" s="8">
        <f t="shared" si="5"/>
        <v>1131</v>
      </c>
      <c r="R48" s="8">
        <f>[6]AVAILABILITY!K46</f>
        <v>1131</v>
      </c>
      <c r="S48" s="8">
        <f t="shared" si="6"/>
        <v>1131</v>
      </c>
      <c r="T48" s="8">
        <f>[6]AVAILABILITY!L46</f>
        <v>1131</v>
      </c>
      <c r="U48" s="8">
        <v>1003</v>
      </c>
      <c r="V48" s="8">
        <f>[6]AVAILABILITY!M46</f>
        <v>1131</v>
      </c>
      <c r="W48" s="8">
        <f t="shared" si="8"/>
        <v>1131</v>
      </c>
      <c r="X48" s="8">
        <f>[6]AVAILABILITY!N46</f>
        <v>1131</v>
      </c>
      <c r="Y48" s="8">
        <f t="shared" si="9"/>
        <v>1131</v>
      </c>
      <c r="Z48" s="8">
        <f>[6]AVAILABILITY!O46</f>
        <v>1131</v>
      </c>
      <c r="AA48" s="8">
        <f t="shared" si="10"/>
        <v>1131</v>
      </c>
      <c r="AB48" s="8">
        <f>[6]AVAILABILITY!P46</f>
        <v>1131</v>
      </c>
      <c r="AC48" s="8">
        <f t="shared" si="11"/>
        <v>1131</v>
      </c>
      <c r="AD48" s="8">
        <f>[6]AVAILABILITY!Q46</f>
        <v>1131</v>
      </c>
      <c r="AE48" s="8">
        <f t="shared" si="12"/>
        <v>1131</v>
      </c>
      <c r="AF48" s="8">
        <f>[6]AVAILABILITY!R46</f>
        <v>1131</v>
      </c>
      <c r="AG48" s="8">
        <f t="shared" si="28"/>
        <v>1131</v>
      </c>
      <c r="AH48" s="8">
        <f>[6]AVAILABILITY!S46</f>
        <v>1131</v>
      </c>
      <c r="AI48" s="8">
        <v>777.5</v>
      </c>
      <c r="AJ48" s="8">
        <f>[6]AVAILABILITY!T46</f>
        <v>1131</v>
      </c>
      <c r="AK48" s="8">
        <f t="shared" si="14"/>
        <v>1131</v>
      </c>
      <c r="AL48" s="8">
        <f>[6]AVAILABILITY!U46</f>
        <v>1131</v>
      </c>
      <c r="AM48" s="8">
        <f t="shared" si="15"/>
        <v>1131</v>
      </c>
      <c r="AN48" s="8">
        <f>[6]AVAILABILITY!V46</f>
        <v>1131</v>
      </c>
      <c r="AO48" s="8">
        <f t="shared" si="16"/>
        <v>1131</v>
      </c>
      <c r="AP48" s="8">
        <f>[6]AVAILABILITY!W46</f>
        <v>1131</v>
      </c>
      <c r="AQ48" s="8">
        <f t="shared" si="17"/>
        <v>1131</v>
      </c>
      <c r="AR48" s="8">
        <f>[6]AVAILABILITY!X46</f>
        <v>1131</v>
      </c>
      <c r="AS48" s="8">
        <f t="shared" si="18"/>
        <v>1131</v>
      </c>
      <c r="AT48" s="8">
        <f>[6]AVAILABILITY!Y46</f>
        <v>1131</v>
      </c>
      <c r="AU48" s="8">
        <f t="shared" si="29"/>
        <v>1131</v>
      </c>
      <c r="AV48" s="8">
        <f>[6]AVAILABILITY!Z46</f>
        <v>1131</v>
      </c>
      <c r="AW48" s="8">
        <f t="shared" si="19"/>
        <v>1131</v>
      </c>
      <c r="AX48" s="8">
        <f>[6]AVAILABILITY!AA46</f>
        <v>1131</v>
      </c>
      <c r="AY48" s="8">
        <f t="shared" si="20"/>
        <v>1131</v>
      </c>
      <c r="AZ48" s="8">
        <f>[6]AVAILABILITY!AB46</f>
        <v>1131</v>
      </c>
      <c r="BA48" s="8">
        <f t="shared" si="21"/>
        <v>1131</v>
      </c>
      <c r="BB48" s="8">
        <f>[6]AVAILABILITY!AC46</f>
        <v>1131</v>
      </c>
      <c r="BC48" s="8">
        <f t="shared" si="22"/>
        <v>1131</v>
      </c>
      <c r="BD48" s="8">
        <f>[6]AVAILABILITY!AD46</f>
        <v>1131</v>
      </c>
      <c r="BE48" s="8">
        <f t="shared" si="23"/>
        <v>1131</v>
      </c>
      <c r="BF48" s="8">
        <f>[6]AVAILABILITY!AE46</f>
        <v>1131</v>
      </c>
      <c r="BG48" s="8">
        <f t="shared" si="24"/>
        <v>1131</v>
      </c>
      <c r="BH48" s="8">
        <f>[6]AVAILABILITY!AF46</f>
        <v>1131</v>
      </c>
      <c r="BI48" s="8">
        <f t="shared" si="25"/>
        <v>1131</v>
      </c>
      <c r="BJ48" s="8">
        <f>[6]AVAILABILITY!AG46</f>
        <v>1131</v>
      </c>
      <c r="BK48" s="8">
        <v>872</v>
      </c>
      <c r="BL48" s="8">
        <f>[6]AVAILABILITY!AH46</f>
        <v>1131</v>
      </c>
      <c r="BM48" s="8">
        <v>800</v>
      </c>
    </row>
    <row r="49" spans="1:65" ht="23.25">
      <c r="A49" s="6">
        <v>45</v>
      </c>
      <c r="B49" s="7">
        <v>0.45833333333333331</v>
      </c>
      <c r="C49" s="7">
        <v>0.46875</v>
      </c>
      <c r="D49" s="8">
        <f>[6]AVAILABILITY!D47</f>
        <v>565.5</v>
      </c>
      <c r="E49" s="8">
        <f t="shared" si="0"/>
        <v>565.5</v>
      </c>
      <c r="F49" s="8">
        <f>[6]AVAILABILITY!E47</f>
        <v>565.5</v>
      </c>
      <c r="G49" s="8">
        <f t="shared" si="0"/>
        <v>565.5</v>
      </c>
      <c r="H49" s="8">
        <f>[6]AVAILABILITY!F47</f>
        <v>565.5</v>
      </c>
      <c r="I49" s="8">
        <f t="shared" si="1"/>
        <v>565.5</v>
      </c>
      <c r="J49" s="8">
        <f>[6]AVAILABILITY!G47</f>
        <v>565.5</v>
      </c>
      <c r="K49" s="8">
        <f t="shared" si="2"/>
        <v>565.5</v>
      </c>
      <c r="L49" s="8">
        <f>[6]AVAILABILITY!H47</f>
        <v>1131</v>
      </c>
      <c r="M49" s="8">
        <f t="shared" si="3"/>
        <v>1131</v>
      </c>
      <c r="N49" s="8">
        <f>[6]AVAILABILITY!I47</f>
        <v>1131</v>
      </c>
      <c r="O49" s="8">
        <f t="shared" si="4"/>
        <v>1131</v>
      </c>
      <c r="P49" s="8">
        <f>[6]AVAILABILITY!J47</f>
        <v>1131</v>
      </c>
      <c r="Q49" s="8">
        <f t="shared" si="5"/>
        <v>1131</v>
      </c>
      <c r="R49" s="8">
        <f>[6]AVAILABILITY!K47</f>
        <v>1131</v>
      </c>
      <c r="S49" s="8">
        <f t="shared" si="6"/>
        <v>1131</v>
      </c>
      <c r="T49" s="8">
        <f>[6]AVAILABILITY!L47</f>
        <v>1131</v>
      </c>
      <c r="U49" s="8">
        <v>939</v>
      </c>
      <c r="V49" s="8">
        <f>[6]AVAILABILITY!M47</f>
        <v>1131</v>
      </c>
      <c r="W49" s="8">
        <f t="shared" si="8"/>
        <v>1131</v>
      </c>
      <c r="X49" s="8">
        <f>[6]AVAILABILITY!N47</f>
        <v>1131</v>
      </c>
      <c r="Y49" s="8">
        <f t="shared" si="9"/>
        <v>1131</v>
      </c>
      <c r="Z49" s="8">
        <f>[6]AVAILABILITY!O47</f>
        <v>1131</v>
      </c>
      <c r="AA49" s="8">
        <f t="shared" si="10"/>
        <v>1131</v>
      </c>
      <c r="AB49" s="8">
        <f>[6]AVAILABILITY!P47</f>
        <v>1131</v>
      </c>
      <c r="AC49" s="8">
        <f t="shared" si="11"/>
        <v>1131</v>
      </c>
      <c r="AD49" s="8">
        <f>[6]AVAILABILITY!Q47</f>
        <v>1131</v>
      </c>
      <c r="AE49" s="8">
        <f t="shared" si="12"/>
        <v>1131</v>
      </c>
      <c r="AF49" s="8">
        <f>[6]AVAILABILITY!R47</f>
        <v>1131</v>
      </c>
      <c r="AG49" s="8">
        <f t="shared" si="28"/>
        <v>1131</v>
      </c>
      <c r="AH49" s="8">
        <f>[6]AVAILABILITY!S47</f>
        <v>1131</v>
      </c>
      <c r="AI49" s="8">
        <v>745.5</v>
      </c>
      <c r="AJ49" s="8">
        <f>[6]AVAILABILITY!T47</f>
        <v>1131</v>
      </c>
      <c r="AK49" s="8">
        <f t="shared" si="14"/>
        <v>1131</v>
      </c>
      <c r="AL49" s="8">
        <f>[6]AVAILABILITY!U47</f>
        <v>1131</v>
      </c>
      <c r="AM49" s="8">
        <f t="shared" si="15"/>
        <v>1131</v>
      </c>
      <c r="AN49" s="8">
        <f>[6]AVAILABILITY!V47</f>
        <v>1131</v>
      </c>
      <c r="AO49" s="8">
        <f t="shared" si="16"/>
        <v>1131</v>
      </c>
      <c r="AP49" s="8">
        <f>[6]AVAILABILITY!W47</f>
        <v>1131</v>
      </c>
      <c r="AQ49" s="8">
        <f t="shared" si="17"/>
        <v>1131</v>
      </c>
      <c r="AR49" s="8">
        <f>[6]AVAILABILITY!X47</f>
        <v>1131</v>
      </c>
      <c r="AS49" s="8">
        <f t="shared" si="18"/>
        <v>1131</v>
      </c>
      <c r="AT49" s="8">
        <f>[6]AVAILABILITY!Y47</f>
        <v>1131</v>
      </c>
      <c r="AU49" s="8">
        <f t="shared" si="29"/>
        <v>1131</v>
      </c>
      <c r="AV49" s="8">
        <f>[6]AVAILABILITY!Z47</f>
        <v>1131</v>
      </c>
      <c r="AW49" s="8">
        <f t="shared" si="19"/>
        <v>1131</v>
      </c>
      <c r="AX49" s="8">
        <f>[6]AVAILABILITY!AA47</f>
        <v>1131</v>
      </c>
      <c r="AY49" s="8">
        <f t="shared" si="20"/>
        <v>1131</v>
      </c>
      <c r="AZ49" s="8">
        <f>[6]AVAILABILITY!AB47</f>
        <v>1131</v>
      </c>
      <c r="BA49" s="8">
        <f t="shared" si="21"/>
        <v>1131</v>
      </c>
      <c r="BB49" s="8">
        <f>[6]AVAILABILITY!AC47</f>
        <v>1131</v>
      </c>
      <c r="BC49" s="8">
        <f t="shared" si="22"/>
        <v>1131</v>
      </c>
      <c r="BD49" s="8">
        <f>[6]AVAILABILITY!AD47</f>
        <v>1131</v>
      </c>
      <c r="BE49" s="8">
        <f t="shared" si="23"/>
        <v>1131</v>
      </c>
      <c r="BF49" s="8">
        <f>[6]AVAILABILITY!AE47</f>
        <v>1131</v>
      </c>
      <c r="BG49" s="8">
        <v>1067</v>
      </c>
      <c r="BH49" s="8">
        <f>[6]AVAILABILITY!AF47</f>
        <v>1131</v>
      </c>
      <c r="BI49" s="8">
        <v>1067</v>
      </c>
      <c r="BJ49" s="8">
        <f>[6]AVAILABILITY!AG47</f>
        <v>1131</v>
      </c>
      <c r="BK49" s="8">
        <v>808</v>
      </c>
      <c r="BL49" s="8">
        <f>[6]AVAILABILITY!AH47</f>
        <v>1131</v>
      </c>
      <c r="BM49" s="8">
        <v>800</v>
      </c>
    </row>
    <row r="50" spans="1:65" ht="23.25">
      <c r="A50" s="6">
        <v>46</v>
      </c>
      <c r="B50" s="7">
        <v>0.46875</v>
      </c>
      <c r="C50" s="7">
        <v>0.47916666666666669</v>
      </c>
      <c r="D50" s="8">
        <f>[6]AVAILABILITY!D48</f>
        <v>565.5</v>
      </c>
      <c r="E50" s="8">
        <f t="shared" si="0"/>
        <v>565.5</v>
      </c>
      <c r="F50" s="8">
        <f>[6]AVAILABILITY!E48</f>
        <v>565.5</v>
      </c>
      <c r="G50" s="8">
        <f t="shared" si="0"/>
        <v>565.5</v>
      </c>
      <c r="H50" s="8">
        <f>[6]AVAILABILITY!F48</f>
        <v>565.5</v>
      </c>
      <c r="I50" s="8">
        <f t="shared" si="1"/>
        <v>565.5</v>
      </c>
      <c r="J50" s="8">
        <f>[6]AVAILABILITY!G48</f>
        <v>565.5</v>
      </c>
      <c r="K50" s="8">
        <f t="shared" si="2"/>
        <v>565.5</v>
      </c>
      <c r="L50" s="8">
        <f>[6]AVAILABILITY!H48</f>
        <v>1131</v>
      </c>
      <c r="M50" s="8">
        <f t="shared" si="3"/>
        <v>1131</v>
      </c>
      <c r="N50" s="8">
        <f>[6]AVAILABILITY!I48</f>
        <v>1131</v>
      </c>
      <c r="O50" s="8">
        <f t="shared" si="4"/>
        <v>1131</v>
      </c>
      <c r="P50" s="8">
        <f>[6]AVAILABILITY!J48</f>
        <v>1131</v>
      </c>
      <c r="Q50" s="8">
        <f t="shared" si="5"/>
        <v>1131</v>
      </c>
      <c r="R50" s="8">
        <f>[6]AVAILABILITY!K48</f>
        <v>1131</v>
      </c>
      <c r="S50" s="8">
        <f t="shared" si="6"/>
        <v>1131</v>
      </c>
      <c r="T50" s="8">
        <f>[6]AVAILABILITY!L48</f>
        <v>1131</v>
      </c>
      <c r="U50" s="8">
        <v>875</v>
      </c>
      <c r="V50" s="8">
        <f>[6]AVAILABILITY!M48</f>
        <v>1131</v>
      </c>
      <c r="W50" s="8">
        <f t="shared" si="8"/>
        <v>1131</v>
      </c>
      <c r="X50" s="8">
        <f>[6]AVAILABILITY!N48</f>
        <v>1131</v>
      </c>
      <c r="Y50" s="8">
        <f t="shared" si="9"/>
        <v>1131</v>
      </c>
      <c r="Z50" s="8">
        <f>[6]AVAILABILITY!O48</f>
        <v>1131</v>
      </c>
      <c r="AA50" s="8">
        <f t="shared" si="10"/>
        <v>1131</v>
      </c>
      <c r="AB50" s="8">
        <f>[6]AVAILABILITY!P48</f>
        <v>1131</v>
      </c>
      <c r="AC50" s="8">
        <f t="shared" si="11"/>
        <v>1131</v>
      </c>
      <c r="AD50" s="8">
        <f>[6]AVAILABILITY!Q48</f>
        <v>1131</v>
      </c>
      <c r="AE50" s="8">
        <f t="shared" si="12"/>
        <v>1131</v>
      </c>
      <c r="AF50" s="8">
        <f>[6]AVAILABILITY!R48</f>
        <v>1131</v>
      </c>
      <c r="AG50" s="8">
        <v>1067</v>
      </c>
      <c r="AH50" s="8">
        <f>[6]AVAILABILITY!S48</f>
        <v>1131</v>
      </c>
      <c r="AI50" s="8">
        <v>715</v>
      </c>
      <c r="AJ50" s="8">
        <f>[6]AVAILABILITY!T48</f>
        <v>1131</v>
      </c>
      <c r="AK50" s="8">
        <f t="shared" si="14"/>
        <v>1131</v>
      </c>
      <c r="AL50" s="8">
        <f>[6]AVAILABILITY!U48</f>
        <v>1131</v>
      </c>
      <c r="AM50" s="8">
        <f t="shared" si="15"/>
        <v>1131</v>
      </c>
      <c r="AN50" s="8">
        <f>[6]AVAILABILITY!V48</f>
        <v>1131</v>
      </c>
      <c r="AO50" s="8">
        <f t="shared" si="16"/>
        <v>1131</v>
      </c>
      <c r="AP50" s="8">
        <f>[6]AVAILABILITY!W48</f>
        <v>1131</v>
      </c>
      <c r="AQ50" s="8">
        <f t="shared" si="17"/>
        <v>1131</v>
      </c>
      <c r="AR50" s="8">
        <f>[6]AVAILABILITY!X48</f>
        <v>1131</v>
      </c>
      <c r="AS50" s="8">
        <f t="shared" si="18"/>
        <v>1131</v>
      </c>
      <c r="AT50" s="8">
        <f>[6]AVAILABILITY!Y48</f>
        <v>1131</v>
      </c>
      <c r="AU50" s="8">
        <f t="shared" si="29"/>
        <v>1131</v>
      </c>
      <c r="AV50" s="8">
        <f>[6]AVAILABILITY!Z48</f>
        <v>1131</v>
      </c>
      <c r="AW50" s="8">
        <v>1067</v>
      </c>
      <c r="AX50" s="8">
        <f>[6]AVAILABILITY!AA48</f>
        <v>1131</v>
      </c>
      <c r="AY50" s="8">
        <f t="shared" si="20"/>
        <v>1131</v>
      </c>
      <c r="AZ50" s="8">
        <f>[6]AVAILABILITY!AB48</f>
        <v>1131</v>
      </c>
      <c r="BA50" s="8">
        <f t="shared" si="21"/>
        <v>1131</v>
      </c>
      <c r="BB50" s="8">
        <f>[6]AVAILABILITY!AC48</f>
        <v>1131</v>
      </c>
      <c r="BC50" s="8">
        <f t="shared" si="22"/>
        <v>1131</v>
      </c>
      <c r="BD50" s="8">
        <f>[6]AVAILABILITY!AD48</f>
        <v>1131</v>
      </c>
      <c r="BE50" s="8">
        <v>1067</v>
      </c>
      <c r="BF50" s="8">
        <f>[6]AVAILABILITY!AE48</f>
        <v>1131</v>
      </c>
      <c r="BG50" s="8">
        <v>1003</v>
      </c>
      <c r="BH50" s="8">
        <f>[6]AVAILABILITY!AF48</f>
        <v>1131</v>
      </c>
      <c r="BI50" s="8">
        <v>1003</v>
      </c>
      <c r="BJ50" s="8">
        <f>[6]AVAILABILITY!AG48</f>
        <v>1131</v>
      </c>
      <c r="BK50" s="8">
        <v>776</v>
      </c>
      <c r="BL50" s="8">
        <f>[6]AVAILABILITY!AH48</f>
        <v>1131</v>
      </c>
      <c r="BM50" s="8">
        <v>800</v>
      </c>
    </row>
    <row r="51" spans="1:65" ht="23.25">
      <c r="A51" s="6">
        <v>47</v>
      </c>
      <c r="B51" s="7">
        <v>0.47916666666666669</v>
      </c>
      <c r="C51" s="7">
        <v>0.48958333333333331</v>
      </c>
      <c r="D51" s="8">
        <f>[6]AVAILABILITY!D49</f>
        <v>565.5</v>
      </c>
      <c r="E51" s="8">
        <f t="shared" si="0"/>
        <v>565.5</v>
      </c>
      <c r="F51" s="8">
        <f>[6]AVAILABILITY!E49</f>
        <v>565.5</v>
      </c>
      <c r="G51" s="8">
        <f t="shared" si="0"/>
        <v>565.5</v>
      </c>
      <c r="H51" s="8">
        <f>[6]AVAILABILITY!F49</f>
        <v>565.5</v>
      </c>
      <c r="I51" s="8">
        <f t="shared" si="1"/>
        <v>565.5</v>
      </c>
      <c r="J51" s="8">
        <f>[6]AVAILABILITY!G49</f>
        <v>565.5</v>
      </c>
      <c r="K51" s="8">
        <f t="shared" si="2"/>
        <v>565.5</v>
      </c>
      <c r="L51" s="8">
        <f>[6]AVAILABILITY!H49</f>
        <v>1131</v>
      </c>
      <c r="M51" s="8">
        <f t="shared" si="3"/>
        <v>1131</v>
      </c>
      <c r="N51" s="8">
        <f>[6]AVAILABILITY!I49</f>
        <v>1131</v>
      </c>
      <c r="O51" s="8">
        <f t="shared" si="4"/>
        <v>1131</v>
      </c>
      <c r="P51" s="8">
        <f>[6]AVAILABILITY!J49</f>
        <v>1131</v>
      </c>
      <c r="Q51" s="8">
        <f t="shared" si="5"/>
        <v>1131</v>
      </c>
      <c r="R51" s="8">
        <f>[6]AVAILABILITY!K49</f>
        <v>1131</v>
      </c>
      <c r="S51" s="8">
        <f t="shared" si="6"/>
        <v>1131</v>
      </c>
      <c r="T51" s="8">
        <f>[6]AVAILABILITY!L49</f>
        <v>1131</v>
      </c>
      <c r="U51" s="8">
        <v>811</v>
      </c>
      <c r="V51" s="8">
        <f>[6]AVAILABILITY!M49</f>
        <v>1131</v>
      </c>
      <c r="W51" s="8">
        <f t="shared" si="8"/>
        <v>1131</v>
      </c>
      <c r="X51" s="8">
        <f>[6]AVAILABILITY!N49</f>
        <v>1131</v>
      </c>
      <c r="Y51" s="8">
        <f t="shared" si="9"/>
        <v>1131</v>
      </c>
      <c r="Z51" s="8">
        <f>[6]AVAILABILITY!O49</f>
        <v>1131</v>
      </c>
      <c r="AA51" s="8">
        <f t="shared" si="10"/>
        <v>1131</v>
      </c>
      <c r="AB51" s="8">
        <f>[6]AVAILABILITY!P49</f>
        <v>1131</v>
      </c>
      <c r="AC51" s="8">
        <f t="shared" si="11"/>
        <v>1131</v>
      </c>
      <c r="AD51" s="8">
        <f>[6]AVAILABILITY!Q49</f>
        <v>1131</v>
      </c>
      <c r="AE51" s="8">
        <f t="shared" si="12"/>
        <v>1131</v>
      </c>
      <c r="AF51" s="8">
        <f>[6]AVAILABILITY!R49</f>
        <v>1131</v>
      </c>
      <c r="AG51" s="8">
        <v>1003</v>
      </c>
      <c r="AH51" s="8">
        <f>[6]AVAILABILITY!S49</f>
        <v>1131</v>
      </c>
      <c r="AI51" s="8">
        <v>715</v>
      </c>
      <c r="AJ51" s="8">
        <f>[6]AVAILABILITY!T49</f>
        <v>1131</v>
      </c>
      <c r="AK51" s="8">
        <f t="shared" si="14"/>
        <v>1131</v>
      </c>
      <c r="AL51" s="8">
        <f>[6]AVAILABILITY!U49</f>
        <v>1131</v>
      </c>
      <c r="AM51" s="8">
        <f t="shared" si="15"/>
        <v>1131</v>
      </c>
      <c r="AN51" s="8">
        <f>[6]AVAILABILITY!V49</f>
        <v>1131</v>
      </c>
      <c r="AO51" s="8">
        <f t="shared" si="16"/>
        <v>1131</v>
      </c>
      <c r="AP51" s="8">
        <f>[6]AVAILABILITY!W49</f>
        <v>1131</v>
      </c>
      <c r="AQ51" s="8">
        <f t="shared" si="17"/>
        <v>1131</v>
      </c>
      <c r="AR51" s="8">
        <f>[6]AVAILABILITY!X49</f>
        <v>1131</v>
      </c>
      <c r="AS51" s="8">
        <f t="shared" si="18"/>
        <v>1131</v>
      </c>
      <c r="AT51" s="8">
        <f>[6]AVAILABILITY!Y49</f>
        <v>1131</v>
      </c>
      <c r="AU51" s="8">
        <f t="shared" si="29"/>
        <v>1131</v>
      </c>
      <c r="AV51" s="8">
        <f>[6]AVAILABILITY!Z49</f>
        <v>1131</v>
      </c>
      <c r="AW51" s="8">
        <v>1003</v>
      </c>
      <c r="AX51" s="8">
        <f>[6]AVAILABILITY!AA49</f>
        <v>1131</v>
      </c>
      <c r="AY51" s="8">
        <f t="shared" si="20"/>
        <v>1131</v>
      </c>
      <c r="AZ51" s="8">
        <f>[6]AVAILABILITY!AB49</f>
        <v>1131</v>
      </c>
      <c r="BA51" s="8">
        <f t="shared" si="21"/>
        <v>1131</v>
      </c>
      <c r="BB51" s="8">
        <f>[6]AVAILABILITY!AC49</f>
        <v>1131</v>
      </c>
      <c r="BC51" s="8">
        <f t="shared" si="22"/>
        <v>1131</v>
      </c>
      <c r="BD51" s="8">
        <f>[6]AVAILABILITY!AD49</f>
        <v>1131</v>
      </c>
      <c r="BE51" s="8">
        <v>1003</v>
      </c>
      <c r="BF51" s="8">
        <f>[6]AVAILABILITY!AE49</f>
        <v>1131</v>
      </c>
      <c r="BG51" s="8">
        <v>939</v>
      </c>
      <c r="BH51" s="8">
        <f>[6]AVAILABILITY!AF49</f>
        <v>1131</v>
      </c>
      <c r="BI51" s="8">
        <v>939</v>
      </c>
      <c r="BJ51" s="8">
        <f>[6]AVAILABILITY!AG49</f>
        <v>1131</v>
      </c>
      <c r="BK51" s="8">
        <v>744</v>
      </c>
      <c r="BL51" s="8">
        <f>[6]AVAILABILITY!AH49</f>
        <v>1131</v>
      </c>
      <c r="BM51" s="8">
        <v>800</v>
      </c>
    </row>
    <row r="52" spans="1:65" ht="23.25">
      <c r="A52" s="6">
        <v>48</v>
      </c>
      <c r="B52" s="7">
        <v>0.48958333333333331</v>
      </c>
      <c r="C52" s="7">
        <v>0.5</v>
      </c>
      <c r="D52" s="8">
        <f>[6]AVAILABILITY!D50</f>
        <v>565.5</v>
      </c>
      <c r="E52" s="8">
        <f t="shared" si="0"/>
        <v>565.5</v>
      </c>
      <c r="F52" s="8">
        <f>[6]AVAILABILITY!E50</f>
        <v>565.5</v>
      </c>
      <c r="G52" s="8">
        <f t="shared" si="0"/>
        <v>565.5</v>
      </c>
      <c r="H52" s="8">
        <f>[6]AVAILABILITY!F50</f>
        <v>565.5</v>
      </c>
      <c r="I52" s="8">
        <f t="shared" si="1"/>
        <v>565.5</v>
      </c>
      <c r="J52" s="8">
        <f>[6]AVAILABILITY!G50</f>
        <v>565.5</v>
      </c>
      <c r="K52" s="8">
        <f t="shared" si="2"/>
        <v>565.5</v>
      </c>
      <c r="L52" s="8">
        <f>[6]AVAILABILITY!H50</f>
        <v>1131</v>
      </c>
      <c r="M52" s="8">
        <v>1067</v>
      </c>
      <c r="N52" s="8">
        <f>[6]AVAILABILITY!I50</f>
        <v>1131</v>
      </c>
      <c r="O52" s="8">
        <f t="shared" si="4"/>
        <v>1131</v>
      </c>
      <c r="P52" s="8">
        <f>[6]AVAILABILITY!J50</f>
        <v>1131</v>
      </c>
      <c r="Q52" s="8">
        <f t="shared" si="5"/>
        <v>1131</v>
      </c>
      <c r="R52" s="8">
        <f>[6]AVAILABILITY!K50</f>
        <v>1131</v>
      </c>
      <c r="S52" s="8">
        <f t="shared" si="6"/>
        <v>1131</v>
      </c>
      <c r="T52" s="8">
        <f>[6]AVAILABILITY!L50</f>
        <v>1131</v>
      </c>
      <c r="U52" s="8">
        <v>777.5</v>
      </c>
      <c r="V52" s="8">
        <f>[6]AVAILABILITY!M50</f>
        <v>1131</v>
      </c>
      <c r="W52" s="8">
        <f t="shared" si="8"/>
        <v>1131</v>
      </c>
      <c r="X52" s="8">
        <f>[6]AVAILABILITY!N50</f>
        <v>1131</v>
      </c>
      <c r="Y52" s="8">
        <f t="shared" si="9"/>
        <v>1131</v>
      </c>
      <c r="Z52" s="8">
        <f>[6]AVAILABILITY!O50</f>
        <v>1131</v>
      </c>
      <c r="AA52" s="8">
        <f t="shared" si="10"/>
        <v>1131</v>
      </c>
      <c r="AB52" s="8">
        <f>[6]AVAILABILITY!P50</f>
        <v>1131</v>
      </c>
      <c r="AC52" s="8">
        <f t="shared" si="11"/>
        <v>1131</v>
      </c>
      <c r="AD52" s="8">
        <f>[6]AVAILABILITY!Q50</f>
        <v>1131</v>
      </c>
      <c r="AE52" s="8">
        <f t="shared" si="12"/>
        <v>1131</v>
      </c>
      <c r="AF52" s="8">
        <f>[6]AVAILABILITY!R50</f>
        <v>1131</v>
      </c>
      <c r="AG52" s="8">
        <v>939</v>
      </c>
      <c r="AH52" s="8">
        <f>[6]AVAILABILITY!S50</f>
        <v>1131</v>
      </c>
      <c r="AI52" s="8">
        <v>715</v>
      </c>
      <c r="AJ52" s="8">
        <f>[6]AVAILABILITY!T50</f>
        <v>1131</v>
      </c>
      <c r="AK52" s="8">
        <f t="shared" si="14"/>
        <v>1131</v>
      </c>
      <c r="AL52" s="8">
        <f>[6]AVAILABILITY!U50</f>
        <v>1131</v>
      </c>
      <c r="AM52" s="8">
        <f t="shared" si="15"/>
        <v>1131</v>
      </c>
      <c r="AN52" s="8">
        <f>[6]AVAILABILITY!V50</f>
        <v>1131</v>
      </c>
      <c r="AO52" s="8">
        <f t="shared" si="16"/>
        <v>1131</v>
      </c>
      <c r="AP52" s="8">
        <f>[6]AVAILABILITY!W50</f>
        <v>1131</v>
      </c>
      <c r="AQ52" s="8">
        <f t="shared" si="17"/>
        <v>1131</v>
      </c>
      <c r="AR52" s="8">
        <f>[6]AVAILABILITY!X50</f>
        <v>1131</v>
      </c>
      <c r="AS52" s="8">
        <f t="shared" si="18"/>
        <v>1131</v>
      </c>
      <c r="AT52" s="8">
        <f>[6]AVAILABILITY!Y50</f>
        <v>1131</v>
      </c>
      <c r="AU52" s="8">
        <f t="shared" si="29"/>
        <v>1131</v>
      </c>
      <c r="AV52" s="8">
        <f>[6]AVAILABILITY!Z50</f>
        <v>1131</v>
      </c>
      <c r="AW52" s="8">
        <v>939</v>
      </c>
      <c r="AX52" s="8">
        <f>[6]AVAILABILITY!AA50</f>
        <v>1131</v>
      </c>
      <c r="AY52" s="8">
        <f t="shared" si="20"/>
        <v>1131</v>
      </c>
      <c r="AZ52" s="8">
        <f>[6]AVAILABILITY!AB50</f>
        <v>1131</v>
      </c>
      <c r="BA52" s="8">
        <f t="shared" si="21"/>
        <v>1131</v>
      </c>
      <c r="BB52" s="8">
        <f>[6]AVAILABILITY!AC50</f>
        <v>1131</v>
      </c>
      <c r="BC52" s="8">
        <f t="shared" si="22"/>
        <v>1131</v>
      </c>
      <c r="BD52" s="8">
        <f>[6]AVAILABILITY!AD50</f>
        <v>1131</v>
      </c>
      <c r="BE52" s="8">
        <v>1000</v>
      </c>
      <c r="BF52" s="8">
        <f>[6]AVAILABILITY!AE50</f>
        <v>1131</v>
      </c>
      <c r="BG52" s="8">
        <v>875</v>
      </c>
      <c r="BH52" s="8">
        <f>[6]AVAILABILITY!AF50</f>
        <v>1131</v>
      </c>
      <c r="BI52" s="8">
        <v>875</v>
      </c>
      <c r="BJ52" s="8">
        <f>[6]AVAILABILITY!AG50</f>
        <v>1131</v>
      </c>
      <c r="BK52" s="8">
        <v>715</v>
      </c>
      <c r="BL52" s="8">
        <f>[6]AVAILABILITY!AH50</f>
        <v>1131</v>
      </c>
      <c r="BM52" s="8">
        <v>800</v>
      </c>
    </row>
    <row r="53" spans="1:65" ht="23.25">
      <c r="A53" s="6">
        <v>49</v>
      </c>
      <c r="B53" s="7">
        <v>0.5</v>
      </c>
      <c r="C53" s="7">
        <v>0.51041666666666663</v>
      </c>
      <c r="D53" s="8">
        <f>[6]AVAILABILITY!D51</f>
        <v>565.5</v>
      </c>
      <c r="E53" s="8">
        <f t="shared" si="0"/>
        <v>565.5</v>
      </c>
      <c r="F53" s="8">
        <f>[6]AVAILABILITY!E51</f>
        <v>565.5</v>
      </c>
      <c r="G53" s="8">
        <f t="shared" si="0"/>
        <v>565.5</v>
      </c>
      <c r="H53" s="8">
        <f>[6]AVAILABILITY!F51</f>
        <v>565.5</v>
      </c>
      <c r="I53" s="8">
        <f t="shared" si="1"/>
        <v>565.5</v>
      </c>
      <c r="J53" s="8">
        <f>[6]AVAILABILITY!G51</f>
        <v>565.5</v>
      </c>
      <c r="K53" s="8">
        <v>533.5</v>
      </c>
      <c r="L53" s="8">
        <f>[6]AVAILABILITY!H51</f>
        <v>1131</v>
      </c>
      <c r="M53" s="8">
        <v>1003</v>
      </c>
      <c r="N53" s="8">
        <f>[6]AVAILABILITY!I51</f>
        <v>1131</v>
      </c>
      <c r="O53" s="8">
        <f t="shared" si="4"/>
        <v>1131</v>
      </c>
      <c r="P53" s="8">
        <f>[6]AVAILABILITY!J51</f>
        <v>1131</v>
      </c>
      <c r="Q53" s="8">
        <f t="shared" si="5"/>
        <v>1131</v>
      </c>
      <c r="R53" s="8">
        <f>[6]AVAILABILITY!K51</f>
        <v>1131</v>
      </c>
      <c r="S53" s="8">
        <f t="shared" si="6"/>
        <v>1131</v>
      </c>
      <c r="T53" s="8">
        <f>[6]AVAILABILITY!L51</f>
        <v>1131</v>
      </c>
      <c r="U53" s="8">
        <v>745.5</v>
      </c>
      <c r="V53" s="8">
        <f>[6]AVAILABILITY!M51</f>
        <v>1131</v>
      </c>
      <c r="W53" s="8">
        <f t="shared" si="8"/>
        <v>1131</v>
      </c>
      <c r="X53" s="8">
        <f>[6]AVAILABILITY!N51</f>
        <v>1131</v>
      </c>
      <c r="Y53" s="8">
        <f t="shared" si="9"/>
        <v>1131</v>
      </c>
      <c r="Z53" s="8">
        <f>[6]AVAILABILITY!O51</f>
        <v>1131</v>
      </c>
      <c r="AA53" s="8">
        <f t="shared" si="10"/>
        <v>1131</v>
      </c>
      <c r="AB53" s="8">
        <f>[6]AVAILABILITY!P51</f>
        <v>1131</v>
      </c>
      <c r="AC53" s="8">
        <f t="shared" si="11"/>
        <v>1131</v>
      </c>
      <c r="AD53" s="8">
        <f>[6]AVAILABILITY!Q51</f>
        <v>1131</v>
      </c>
      <c r="AE53" s="8">
        <f t="shared" si="12"/>
        <v>1131</v>
      </c>
      <c r="AF53" s="8">
        <f>[6]AVAILABILITY!R51</f>
        <v>1131</v>
      </c>
      <c r="AG53" s="8">
        <v>875</v>
      </c>
      <c r="AH53" s="8">
        <f>[6]AVAILABILITY!S51</f>
        <v>1131</v>
      </c>
      <c r="AI53" s="8">
        <v>715</v>
      </c>
      <c r="AJ53" s="8">
        <f>[6]AVAILABILITY!T51</f>
        <v>1131</v>
      </c>
      <c r="AK53" s="8">
        <f t="shared" si="14"/>
        <v>1131</v>
      </c>
      <c r="AL53" s="8">
        <f>[6]AVAILABILITY!U51</f>
        <v>1131</v>
      </c>
      <c r="AM53" s="8">
        <f t="shared" si="15"/>
        <v>1131</v>
      </c>
      <c r="AN53" s="8">
        <f>[6]AVAILABILITY!V51</f>
        <v>1131</v>
      </c>
      <c r="AO53" s="8">
        <f t="shared" si="16"/>
        <v>1131</v>
      </c>
      <c r="AP53" s="8">
        <f>[6]AVAILABILITY!W51</f>
        <v>1131</v>
      </c>
      <c r="AQ53" s="8">
        <f t="shared" si="17"/>
        <v>1131</v>
      </c>
      <c r="AR53" s="8">
        <f>[6]AVAILABILITY!X51</f>
        <v>1131</v>
      </c>
      <c r="AS53" s="8">
        <f t="shared" si="18"/>
        <v>1131</v>
      </c>
      <c r="AT53" s="8">
        <f>[6]AVAILABILITY!Y51</f>
        <v>1131</v>
      </c>
      <c r="AU53" s="8">
        <f t="shared" si="29"/>
        <v>1131</v>
      </c>
      <c r="AV53" s="8">
        <f>[6]AVAILABILITY!Z51</f>
        <v>1131</v>
      </c>
      <c r="AW53" s="8">
        <v>875</v>
      </c>
      <c r="AX53" s="8">
        <f>[6]AVAILABILITY!AA51</f>
        <v>1131</v>
      </c>
      <c r="AY53" s="8">
        <v>1067</v>
      </c>
      <c r="AZ53" s="8">
        <f>[6]AVAILABILITY!AB51</f>
        <v>1131</v>
      </c>
      <c r="BA53" s="8">
        <f t="shared" si="21"/>
        <v>1131</v>
      </c>
      <c r="BB53" s="8">
        <f>[6]AVAILABILITY!AC51</f>
        <v>1131</v>
      </c>
      <c r="BC53" s="8">
        <v>1067</v>
      </c>
      <c r="BD53" s="8">
        <f>[6]AVAILABILITY!AD51</f>
        <v>1131</v>
      </c>
      <c r="BE53" s="8">
        <v>1000</v>
      </c>
      <c r="BF53" s="8">
        <f>[6]AVAILABILITY!AE51</f>
        <v>1131</v>
      </c>
      <c r="BG53" s="8">
        <v>811</v>
      </c>
      <c r="BH53" s="8">
        <f>[6]AVAILABILITY!AF51</f>
        <v>1131</v>
      </c>
      <c r="BI53" s="8">
        <v>811</v>
      </c>
      <c r="BJ53" s="8">
        <f>[6]AVAILABILITY!AG51</f>
        <v>1131</v>
      </c>
      <c r="BK53" s="8">
        <v>715</v>
      </c>
      <c r="BL53" s="8">
        <f>[6]AVAILABILITY!AH51</f>
        <v>1131</v>
      </c>
      <c r="BM53" s="8">
        <v>800</v>
      </c>
    </row>
    <row r="54" spans="1:65" ht="23.25">
      <c r="A54" s="6">
        <v>50</v>
      </c>
      <c r="B54" s="7">
        <v>0.51041666666666663</v>
      </c>
      <c r="C54" s="7">
        <v>0.52083333333333337</v>
      </c>
      <c r="D54" s="8">
        <f>[6]AVAILABILITY!D52</f>
        <v>565.5</v>
      </c>
      <c r="E54" s="8">
        <f t="shared" si="0"/>
        <v>565.5</v>
      </c>
      <c r="F54" s="8">
        <f>[6]AVAILABILITY!E52</f>
        <v>565.5</v>
      </c>
      <c r="G54" s="8">
        <f t="shared" si="0"/>
        <v>565.5</v>
      </c>
      <c r="H54" s="8">
        <f>[6]AVAILABILITY!F52</f>
        <v>565.5</v>
      </c>
      <c r="I54" s="8">
        <f t="shared" si="1"/>
        <v>565.5</v>
      </c>
      <c r="J54" s="8">
        <f>[6]AVAILABILITY!G52</f>
        <v>565.5</v>
      </c>
      <c r="K54" s="8">
        <v>501.5</v>
      </c>
      <c r="L54" s="8">
        <f>[6]AVAILABILITY!H52</f>
        <v>1131</v>
      </c>
      <c r="M54" s="8">
        <v>939</v>
      </c>
      <c r="N54" s="8">
        <f>[6]AVAILABILITY!I52</f>
        <v>1131</v>
      </c>
      <c r="O54" s="8">
        <f t="shared" si="4"/>
        <v>1131</v>
      </c>
      <c r="P54" s="8">
        <f>[6]AVAILABILITY!J52</f>
        <v>1131</v>
      </c>
      <c r="Q54" s="8">
        <f t="shared" si="5"/>
        <v>1131</v>
      </c>
      <c r="R54" s="8">
        <f>[6]AVAILABILITY!K52</f>
        <v>1131</v>
      </c>
      <c r="S54" s="8">
        <f t="shared" si="6"/>
        <v>1131</v>
      </c>
      <c r="T54" s="8">
        <f>[6]AVAILABILITY!L52</f>
        <v>1131</v>
      </c>
      <c r="U54" s="8">
        <v>715</v>
      </c>
      <c r="V54" s="8">
        <f>[6]AVAILABILITY!M52</f>
        <v>1131</v>
      </c>
      <c r="W54" s="8">
        <f t="shared" si="8"/>
        <v>1131</v>
      </c>
      <c r="X54" s="8">
        <f>[6]AVAILABILITY!N52</f>
        <v>1131</v>
      </c>
      <c r="Y54" s="8">
        <f t="shared" si="9"/>
        <v>1131</v>
      </c>
      <c r="Z54" s="8">
        <f>[6]AVAILABILITY!O52</f>
        <v>1131</v>
      </c>
      <c r="AA54" s="8">
        <f t="shared" si="10"/>
        <v>1131</v>
      </c>
      <c r="AB54" s="8">
        <f>[6]AVAILABILITY!P52</f>
        <v>1131</v>
      </c>
      <c r="AC54" s="8">
        <f t="shared" si="11"/>
        <v>1131</v>
      </c>
      <c r="AD54" s="8">
        <f>[6]AVAILABILITY!Q52</f>
        <v>1131</v>
      </c>
      <c r="AE54" s="8">
        <f t="shared" si="12"/>
        <v>1131</v>
      </c>
      <c r="AF54" s="8">
        <f>[6]AVAILABILITY!R52</f>
        <v>1131</v>
      </c>
      <c r="AG54" s="8">
        <v>811</v>
      </c>
      <c r="AH54" s="8">
        <f>[6]AVAILABILITY!S52</f>
        <v>1131</v>
      </c>
      <c r="AI54" s="8">
        <v>715</v>
      </c>
      <c r="AJ54" s="8">
        <f>[6]AVAILABILITY!T52</f>
        <v>1131</v>
      </c>
      <c r="AK54" s="8">
        <f t="shared" si="14"/>
        <v>1131</v>
      </c>
      <c r="AL54" s="8">
        <f>[6]AVAILABILITY!U52</f>
        <v>1131</v>
      </c>
      <c r="AM54" s="8">
        <f t="shared" si="15"/>
        <v>1131</v>
      </c>
      <c r="AN54" s="8">
        <f>[6]AVAILABILITY!V52</f>
        <v>1131</v>
      </c>
      <c r="AO54" s="8">
        <f t="shared" si="16"/>
        <v>1131</v>
      </c>
      <c r="AP54" s="8">
        <f>[6]AVAILABILITY!W52</f>
        <v>1131</v>
      </c>
      <c r="AQ54" s="8">
        <f t="shared" si="17"/>
        <v>1131</v>
      </c>
      <c r="AR54" s="8">
        <f>[6]AVAILABILITY!X52</f>
        <v>1131</v>
      </c>
      <c r="AS54" s="8">
        <f t="shared" si="18"/>
        <v>1131</v>
      </c>
      <c r="AT54" s="8">
        <f>[6]AVAILABILITY!Y52</f>
        <v>1131</v>
      </c>
      <c r="AU54" s="8">
        <f t="shared" si="29"/>
        <v>1131</v>
      </c>
      <c r="AV54" s="8">
        <f>[6]AVAILABILITY!Z52</f>
        <v>1131</v>
      </c>
      <c r="AW54" s="8">
        <v>850</v>
      </c>
      <c r="AX54" s="8">
        <f>[6]AVAILABILITY!AA52</f>
        <v>1131</v>
      </c>
      <c r="AY54" s="8">
        <v>1003</v>
      </c>
      <c r="AZ54" s="8">
        <f>[6]AVAILABILITY!AB52</f>
        <v>1131</v>
      </c>
      <c r="BA54" s="8">
        <f t="shared" si="21"/>
        <v>1131</v>
      </c>
      <c r="BB54" s="8">
        <f>[6]AVAILABILITY!AC52</f>
        <v>1131</v>
      </c>
      <c r="BC54" s="8">
        <v>1003</v>
      </c>
      <c r="BD54" s="8">
        <f>[6]AVAILABILITY!AD52</f>
        <v>1131</v>
      </c>
      <c r="BE54" s="8">
        <v>1000</v>
      </c>
      <c r="BF54" s="8">
        <f>[6]AVAILABILITY!AE52</f>
        <v>1131</v>
      </c>
      <c r="BG54" s="8">
        <v>777.5</v>
      </c>
      <c r="BH54" s="8">
        <f>[6]AVAILABILITY!AF52</f>
        <v>1131</v>
      </c>
      <c r="BI54" s="8">
        <v>777.5</v>
      </c>
      <c r="BJ54" s="8">
        <f>[6]AVAILABILITY!AG52</f>
        <v>1131</v>
      </c>
      <c r="BK54" s="8">
        <v>715</v>
      </c>
      <c r="BL54" s="8">
        <f>[6]AVAILABILITY!AH52</f>
        <v>1131</v>
      </c>
      <c r="BM54" s="8">
        <v>800</v>
      </c>
    </row>
    <row r="55" spans="1:65" ht="23.25">
      <c r="A55" s="6">
        <v>51</v>
      </c>
      <c r="B55" s="7">
        <v>0.52083333333333337</v>
      </c>
      <c r="C55" s="7">
        <v>0.53125</v>
      </c>
      <c r="D55" s="8">
        <f>[6]AVAILABILITY!D53</f>
        <v>565.5</v>
      </c>
      <c r="E55" s="8">
        <f t="shared" si="0"/>
        <v>565.5</v>
      </c>
      <c r="F55" s="8">
        <f>[6]AVAILABILITY!E53</f>
        <v>565.5</v>
      </c>
      <c r="G55" s="8">
        <f>+G54-32</f>
        <v>533.5</v>
      </c>
      <c r="H55" s="8">
        <f>[6]AVAILABILITY!F53</f>
        <v>565.5</v>
      </c>
      <c r="I55" s="8">
        <f t="shared" si="1"/>
        <v>565.5</v>
      </c>
      <c r="J55" s="8">
        <f>[6]AVAILABILITY!G53</f>
        <v>565.5</v>
      </c>
      <c r="K55" s="8">
        <v>469.5</v>
      </c>
      <c r="L55" s="8">
        <f>[6]AVAILABILITY!H53</f>
        <v>1131</v>
      </c>
      <c r="M55" s="8">
        <v>875</v>
      </c>
      <c r="N55" s="8">
        <f>[6]AVAILABILITY!I53</f>
        <v>1131</v>
      </c>
      <c r="O55" s="8">
        <f t="shared" si="4"/>
        <v>1131</v>
      </c>
      <c r="P55" s="8">
        <f>[6]AVAILABILITY!J53</f>
        <v>1131</v>
      </c>
      <c r="Q55" s="8">
        <f t="shared" si="5"/>
        <v>1131</v>
      </c>
      <c r="R55" s="8">
        <f>[6]AVAILABILITY!K53</f>
        <v>1131</v>
      </c>
      <c r="S55" s="8">
        <f t="shared" si="6"/>
        <v>1131</v>
      </c>
      <c r="T55" s="8">
        <f>[6]AVAILABILITY!L53</f>
        <v>1131</v>
      </c>
      <c r="U55" s="8">
        <v>715</v>
      </c>
      <c r="V55" s="8">
        <f>[6]AVAILABILITY!M53</f>
        <v>1131</v>
      </c>
      <c r="W55" s="8">
        <f t="shared" si="8"/>
        <v>1131</v>
      </c>
      <c r="X55" s="8">
        <f>[6]AVAILABILITY!N53</f>
        <v>1131</v>
      </c>
      <c r="Y55" s="8">
        <f t="shared" si="9"/>
        <v>1131</v>
      </c>
      <c r="Z55" s="8">
        <f>[6]AVAILABILITY!O53</f>
        <v>1131</v>
      </c>
      <c r="AA55" s="8">
        <f t="shared" si="10"/>
        <v>1131</v>
      </c>
      <c r="AB55" s="8">
        <f>[6]AVAILABILITY!P53</f>
        <v>1131</v>
      </c>
      <c r="AC55" s="8">
        <f t="shared" si="11"/>
        <v>1131</v>
      </c>
      <c r="AD55" s="8">
        <f>[6]AVAILABILITY!Q53</f>
        <v>1131</v>
      </c>
      <c r="AE55" s="8">
        <f t="shared" si="12"/>
        <v>1131</v>
      </c>
      <c r="AF55" s="8">
        <f>[6]AVAILABILITY!R53</f>
        <v>1131</v>
      </c>
      <c r="AG55" s="8">
        <v>777.5</v>
      </c>
      <c r="AH55" s="8">
        <f>[6]AVAILABILITY!S53</f>
        <v>1131</v>
      </c>
      <c r="AI55" s="8">
        <v>715</v>
      </c>
      <c r="AJ55" s="8">
        <f>[6]AVAILABILITY!T53</f>
        <v>1131</v>
      </c>
      <c r="AK55" s="8">
        <f t="shared" si="14"/>
        <v>1131</v>
      </c>
      <c r="AL55" s="8">
        <f>[6]AVAILABILITY!U53</f>
        <v>1131</v>
      </c>
      <c r="AM55" s="8">
        <f t="shared" si="15"/>
        <v>1131</v>
      </c>
      <c r="AN55" s="8">
        <f>[6]AVAILABILITY!V53</f>
        <v>1131</v>
      </c>
      <c r="AO55" s="8">
        <f t="shared" si="16"/>
        <v>1131</v>
      </c>
      <c r="AP55" s="8">
        <f>[6]AVAILABILITY!W53</f>
        <v>1131</v>
      </c>
      <c r="AQ55" s="8">
        <f>+AQ54-64</f>
        <v>1067</v>
      </c>
      <c r="AR55" s="8">
        <f>[6]AVAILABILITY!X53</f>
        <v>1131</v>
      </c>
      <c r="AS55" s="8">
        <v>1067</v>
      </c>
      <c r="AT55" s="8">
        <f>[6]AVAILABILITY!Y53</f>
        <v>1131</v>
      </c>
      <c r="AU55" s="8">
        <f t="shared" si="29"/>
        <v>1131</v>
      </c>
      <c r="AV55" s="8">
        <f>[6]AVAILABILITY!Z53</f>
        <v>1131</v>
      </c>
      <c r="AW55" s="8">
        <v>850</v>
      </c>
      <c r="AX55" s="8">
        <f>[6]AVAILABILITY!AA53</f>
        <v>1131</v>
      </c>
      <c r="AY55" s="8">
        <v>939</v>
      </c>
      <c r="AZ55" s="8">
        <f>[6]AVAILABILITY!AB53</f>
        <v>1131</v>
      </c>
      <c r="BA55" s="8">
        <f t="shared" si="21"/>
        <v>1131</v>
      </c>
      <c r="BB55" s="8">
        <f>[6]AVAILABILITY!AC53</f>
        <v>1131</v>
      </c>
      <c r="BC55" s="8">
        <v>939</v>
      </c>
      <c r="BD55" s="8">
        <f>[6]AVAILABILITY!AD53</f>
        <v>1131</v>
      </c>
      <c r="BE55" s="8">
        <v>1000</v>
      </c>
      <c r="BF55" s="8">
        <f>[6]AVAILABILITY!AE53</f>
        <v>1131</v>
      </c>
      <c r="BG55" s="8">
        <v>745.5</v>
      </c>
      <c r="BH55" s="8">
        <f>[6]AVAILABILITY!AF53</f>
        <v>1131</v>
      </c>
      <c r="BI55" s="8">
        <v>745.5</v>
      </c>
      <c r="BJ55" s="8">
        <f>[6]AVAILABILITY!AG53</f>
        <v>1131</v>
      </c>
      <c r="BK55" s="8">
        <v>715</v>
      </c>
      <c r="BL55" s="8">
        <f>[6]AVAILABILITY!AH53</f>
        <v>1131</v>
      </c>
      <c r="BM55" s="8">
        <v>800</v>
      </c>
    </row>
    <row r="56" spans="1:65" ht="23.25">
      <c r="A56" s="6">
        <v>52</v>
      </c>
      <c r="B56" s="7">
        <v>0.53125</v>
      </c>
      <c r="C56" s="7">
        <v>0.54166666666666663</v>
      </c>
      <c r="D56" s="8">
        <f>[6]AVAILABILITY!D54</f>
        <v>565.5</v>
      </c>
      <c r="E56" s="8">
        <f t="shared" si="0"/>
        <v>565.5</v>
      </c>
      <c r="F56" s="8">
        <f>[6]AVAILABILITY!E54</f>
        <v>565.5</v>
      </c>
      <c r="G56" s="8">
        <f t="shared" ref="G56:G59" si="30">+G55-32</f>
        <v>501.5</v>
      </c>
      <c r="H56" s="8">
        <f>[6]AVAILABILITY!F54</f>
        <v>565.5</v>
      </c>
      <c r="I56" s="8">
        <v>533.5</v>
      </c>
      <c r="J56" s="8">
        <f>[6]AVAILABILITY!G54</f>
        <v>565.5</v>
      </c>
      <c r="K56" s="8">
        <v>437.5</v>
      </c>
      <c r="L56" s="8">
        <f>[6]AVAILABILITY!H54</f>
        <v>1131</v>
      </c>
      <c r="M56" s="8">
        <v>850</v>
      </c>
      <c r="N56" s="8">
        <f>[6]AVAILABILITY!I54</f>
        <v>1131</v>
      </c>
      <c r="O56" s="8">
        <f t="shared" si="4"/>
        <v>1131</v>
      </c>
      <c r="P56" s="8">
        <f>[6]AVAILABILITY!J54</f>
        <v>1131</v>
      </c>
      <c r="Q56" s="8">
        <f t="shared" si="5"/>
        <v>1131</v>
      </c>
      <c r="R56" s="8">
        <f>[6]AVAILABILITY!K54</f>
        <v>1131</v>
      </c>
      <c r="S56" s="8">
        <f>+S55-64</f>
        <v>1067</v>
      </c>
      <c r="T56" s="8">
        <f>[6]AVAILABILITY!L54</f>
        <v>1131</v>
      </c>
      <c r="U56" s="8">
        <v>715</v>
      </c>
      <c r="V56" s="8">
        <f>[6]AVAILABILITY!M54</f>
        <v>1131</v>
      </c>
      <c r="W56" s="8">
        <f t="shared" si="8"/>
        <v>1131</v>
      </c>
      <c r="X56" s="8">
        <f>[6]AVAILABILITY!N54</f>
        <v>1131</v>
      </c>
      <c r="Y56" s="8">
        <f t="shared" si="9"/>
        <v>1131</v>
      </c>
      <c r="Z56" s="8">
        <f>[6]AVAILABILITY!O54</f>
        <v>1131</v>
      </c>
      <c r="AA56" s="8">
        <f t="shared" si="10"/>
        <v>1131</v>
      </c>
      <c r="AB56" s="8">
        <f>[6]AVAILABILITY!P54</f>
        <v>1131</v>
      </c>
      <c r="AC56" s="8">
        <f t="shared" si="11"/>
        <v>1131</v>
      </c>
      <c r="AD56" s="8">
        <f>[6]AVAILABILITY!Q54</f>
        <v>1131</v>
      </c>
      <c r="AE56" s="8">
        <f t="shared" si="12"/>
        <v>1131</v>
      </c>
      <c r="AF56" s="8">
        <f>[6]AVAILABILITY!R54</f>
        <v>1131</v>
      </c>
      <c r="AG56" s="8">
        <v>745.5</v>
      </c>
      <c r="AH56" s="8">
        <f>[6]AVAILABILITY!S54</f>
        <v>1131</v>
      </c>
      <c r="AI56" s="8">
        <v>715</v>
      </c>
      <c r="AJ56" s="8">
        <f>[6]AVAILABILITY!T54</f>
        <v>1131</v>
      </c>
      <c r="AK56" s="8">
        <f t="shared" si="14"/>
        <v>1131</v>
      </c>
      <c r="AL56" s="8">
        <f>[6]AVAILABILITY!U54</f>
        <v>1131</v>
      </c>
      <c r="AM56" s="8">
        <f t="shared" si="15"/>
        <v>1131</v>
      </c>
      <c r="AN56" s="8">
        <f>[6]AVAILABILITY!V54</f>
        <v>1131</v>
      </c>
      <c r="AO56" s="8">
        <f t="shared" si="16"/>
        <v>1131</v>
      </c>
      <c r="AP56" s="8">
        <f>[6]AVAILABILITY!W54</f>
        <v>1131</v>
      </c>
      <c r="AQ56" s="8">
        <f t="shared" ref="AQ56:AQ58" si="31">+AQ55-64</f>
        <v>1003</v>
      </c>
      <c r="AR56" s="8">
        <f>[6]AVAILABILITY!X54</f>
        <v>1131</v>
      </c>
      <c r="AS56" s="8">
        <v>1003</v>
      </c>
      <c r="AT56" s="8">
        <f>[6]AVAILABILITY!Y54</f>
        <v>1131</v>
      </c>
      <c r="AU56" s="8">
        <f t="shared" si="29"/>
        <v>1131</v>
      </c>
      <c r="AV56" s="8">
        <f>[6]AVAILABILITY!Z54</f>
        <v>1131</v>
      </c>
      <c r="AW56" s="8">
        <v>850</v>
      </c>
      <c r="AX56" s="8">
        <f>[6]AVAILABILITY!AA54</f>
        <v>1131</v>
      </c>
      <c r="AY56" s="8">
        <v>875</v>
      </c>
      <c r="AZ56" s="8">
        <f>[6]AVAILABILITY!AB54</f>
        <v>1131</v>
      </c>
      <c r="BA56" s="8">
        <f t="shared" si="21"/>
        <v>1131</v>
      </c>
      <c r="BB56" s="8">
        <f>[6]AVAILABILITY!AC54</f>
        <v>1131</v>
      </c>
      <c r="BC56" s="8">
        <v>875</v>
      </c>
      <c r="BD56" s="8">
        <f>[6]AVAILABILITY!AD54</f>
        <v>1131</v>
      </c>
      <c r="BE56" s="8">
        <v>1000</v>
      </c>
      <c r="BF56" s="8">
        <f>[6]AVAILABILITY!AE54</f>
        <v>1131</v>
      </c>
      <c r="BG56" s="8">
        <v>715</v>
      </c>
      <c r="BH56" s="8">
        <f>[6]AVAILABILITY!AF54</f>
        <v>1131</v>
      </c>
      <c r="BI56" s="8">
        <v>715</v>
      </c>
      <c r="BJ56" s="8">
        <f>[6]AVAILABILITY!AG54</f>
        <v>1131</v>
      </c>
      <c r="BK56" s="8">
        <v>715</v>
      </c>
      <c r="BL56" s="8">
        <f>[6]AVAILABILITY!AH54</f>
        <v>1131</v>
      </c>
      <c r="BM56" s="8">
        <v>800</v>
      </c>
    </row>
    <row r="57" spans="1:65" ht="23.25">
      <c r="A57" s="6">
        <v>53</v>
      </c>
      <c r="B57" s="7">
        <v>0.54166666666666663</v>
      </c>
      <c r="C57" s="7">
        <v>0.55208333333333337</v>
      </c>
      <c r="D57" s="8">
        <f>[6]AVAILABILITY!D55</f>
        <v>565.5</v>
      </c>
      <c r="E57" s="8">
        <f>+E56-32</f>
        <v>533.5</v>
      </c>
      <c r="F57" s="8">
        <f>[6]AVAILABILITY!E55</f>
        <v>565.5</v>
      </c>
      <c r="G57" s="8">
        <f t="shared" si="30"/>
        <v>469.5</v>
      </c>
      <c r="H57" s="8">
        <f>[6]AVAILABILITY!F55</f>
        <v>565.5</v>
      </c>
      <c r="I57" s="8">
        <v>501.5</v>
      </c>
      <c r="J57" s="8">
        <f>[6]AVAILABILITY!G55</f>
        <v>565.5</v>
      </c>
      <c r="K57" s="8">
        <v>405.5</v>
      </c>
      <c r="L57" s="8">
        <f>[6]AVAILABILITY!H55</f>
        <v>1131</v>
      </c>
      <c r="M57" s="8">
        <v>850</v>
      </c>
      <c r="N57" s="8">
        <f>[6]AVAILABILITY!I55</f>
        <v>1131</v>
      </c>
      <c r="O57" s="8">
        <f>+O56-64</f>
        <v>1067</v>
      </c>
      <c r="P57" s="8">
        <f>[6]AVAILABILITY!J55</f>
        <v>1131</v>
      </c>
      <c r="Q57" s="8">
        <f t="shared" si="5"/>
        <v>1131</v>
      </c>
      <c r="R57" s="8">
        <f>[6]AVAILABILITY!K55</f>
        <v>1131</v>
      </c>
      <c r="S57" s="8">
        <f>+S56-64</f>
        <v>1003</v>
      </c>
      <c r="T57" s="8">
        <f>[6]AVAILABILITY!L55</f>
        <v>1131</v>
      </c>
      <c r="U57" s="8">
        <v>715</v>
      </c>
      <c r="V57" s="8">
        <f>[6]AVAILABILITY!M55</f>
        <v>1131</v>
      </c>
      <c r="W57" s="8">
        <f t="shared" si="8"/>
        <v>1131</v>
      </c>
      <c r="X57" s="8">
        <f>[6]AVAILABILITY!N55</f>
        <v>1131</v>
      </c>
      <c r="Y57" s="8">
        <f t="shared" si="9"/>
        <v>1131</v>
      </c>
      <c r="Z57" s="8">
        <f>[6]AVAILABILITY!O55</f>
        <v>1131</v>
      </c>
      <c r="AA57" s="8">
        <f t="shared" si="10"/>
        <v>1131</v>
      </c>
      <c r="AB57" s="8">
        <f>[6]AVAILABILITY!P55</f>
        <v>1131</v>
      </c>
      <c r="AC57" s="8">
        <f t="shared" si="11"/>
        <v>1131</v>
      </c>
      <c r="AD57" s="8">
        <f>[6]AVAILABILITY!Q55</f>
        <v>1131</v>
      </c>
      <c r="AE57" s="8">
        <v>1067</v>
      </c>
      <c r="AF57" s="8">
        <f>[6]AVAILABILITY!R55</f>
        <v>1131</v>
      </c>
      <c r="AG57" s="8">
        <v>715</v>
      </c>
      <c r="AH57" s="8">
        <f>[6]AVAILABILITY!S55</f>
        <v>1131</v>
      </c>
      <c r="AI57" s="8">
        <v>715</v>
      </c>
      <c r="AJ57" s="8">
        <f>[6]AVAILABILITY!T55</f>
        <v>1131</v>
      </c>
      <c r="AK57" s="8">
        <f t="shared" si="14"/>
        <v>1131</v>
      </c>
      <c r="AL57" s="8">
        <f>[6]AVAILABILITY!U55</f>
        <v>1131</v>
      </c>
      <c r="AM57" s="8">
        <f t="shared" si="15"/>
        <v>1131</v>
      </c>
      <c r="AN57" s="8">
        <f>[6]AVAILABILITY!V55</f>
        <v>1131</v>
      </c>
      <c r="AO57" s="8">
        <f t="shared" si="16"/>
        <v>1131</v>
      </c>
      <c r="AP57" s="8">
        <f>[6]AVAILABILITY!W55</f>
        <v>1131</v>
      </c>
      <c r="AQ57" s="8">
        <f t="shared" si="31"/>
        <v>939</v>
      </c>
      <c r="AR57" s="8">
        <f>[6]AVAILABILITY!X55</f>
        <v>1131</v>
      </c>
      <c r="AS57" s="8">
        <v>939</v>
      </c>
      <c r="AT57" s="8">
        <f>[6]AVAILABILITY!Y55</f>
        <v>1131</v>
      </c>
      <c r="AU57" s="8">
        <f t="shared" si="29"/>
        <v>1131</v>
      </c>
      <c r="AV57" s="8">
        <f>[6]AVAILABILITY!Z55</f>
        <v>1131</v>
      </c>
      <c r="AW57" s="8">
        <v>850</v>
      </c>
      <c r="AX57" s="8">
        <f>[6]AVAILABILITY!AA55</f>
        <v>1131</v>
      </c>
      <c r="AY57" s="8">
        <v>811</v>
      </c>
      <c r="AZ57" s="8">
        <f>[6]AVAILABILITY!AB55</f>
        <v>1131</v>
      </c>
      <c r="BA57" s="8">
        <v>1067</v>
      </c>
      <c r="BB57" s="8">
        <f>[6]AVAILABILITY!AC55</f>
        <v>1131</v>
      </c>
      <c r="BC57" s="8">
        <v>811</v>
      </c>
      <c r="BD57" s="8">
        <f>[6]AVAILABILITY!AD55</f>
        <v>1131</v>
      </c>
      <c r="BE57" s="8">
        <v>1000</v>
      </c>
      <c r="BF57" s="8">
        <f>[6]AVAILABILITY!AE55</f>
        <v>1131</v>
      </c>
      <c r="BG57" s="8">
        <v>715</v>
      </c>
      <c r="BH57" s="8">
        <f>[6]AVAILABILITY!AF55</f>
        <v>1131</v>
      </c>
      <c r="BI57" s="8">
        <v>715</v>
      </c>
      <c r="BJ57" s="8">
        <f>[6]AVAILABILITY!AG55</f>
        <v>1131</v>
      </c>
      <c r="BK57" s="8">
        <v>715</v>
      </c>
      <c r="BL57" s="8">
        <f>[6]AVAILABILITY!AH55</f>
        <v>1131</v>
      </c>
      <c r="BM57" s="8">
        <v>800</v>
      </c>
    </row>
    <row r="58" spans="1:65" ht="23.25">
      <c r="A58" s="6">
        <v>54</v>
      </c>
      <c r="B58" s="7">
        <v>0.55208333333333337</v>
      </c>
      <c r="C58" s="7">
        <v>0.5625</v>
      </c>
      <c r="D58" s="8">
        <f>[6]AVAILABILITY!D56</f>
        <v>565.5</v>
      </c>
      <c r="E58" s="8">
        <f>+E57-32</f>
        <v>501.5</v>
      </c>
      <c r="F58" s="8">
        <f>[6]AVAILABILITY!E56</f>
        <v>565.5</v>
      </c>
      <c r="G58" s="8">
        <f t="shared" si="30"/>
        <v>437.5</v>
      </c>
      <c r="H58" s="8">
        <f>[6]AVAILABILITY!F56</f>
        <v>565.5</v>
      </c>
      <c r="I58" s="8">
        <v>469.5</v>
      </c>
      <c r="J58" s="8">
        <f>[6]AVAILABILITY!G56</f>
        <v>565.5</v>
      </c>
      <c r="K58" s="8">
        <v>404</v>
      </c>
      <c r="L58" s="8">
        <f>[6]AVAILABILITY!H56</f>
        <v>1131</v>
      </c>
      <c r="M58" s="8">
        <v>850</v>
      </c>
      <c r="N58" s="8">
        <f>[6]AVAILABILITY!I56</f>
        <v>1131</v>
      </c>
      <c r="O58" s="8">
        <f>+O57-64</f>
        <v>1003</v>
      </c>
      <c r="P58" s="8">
        <f>[6]AVAILABILITY!J56</f>
        <v>1131</v>
      </c>
      <c r="Q58" s="8">
        <f>+Q57-64</f>
        <v>1067</v>
      </c>
      <c r="R58" s="8">
        <f>[6]AVAILABILITY!K56</f>
        <v>1131</v>
      </c>
      <c r="S58" s="8">
        <v>1000</v>
      </c>
      <c r="T58" s="8">
        <f>[6]AVAILABILITY!L56</f>
        <v>1131</v>
      </c>
      <c r="U58" s="8">
        <v>715</v>
      </c>
      <c r="V58" s="8">
        <f>[6]AVAILABILITY!M56</f>
        <v>1131</v>
      </c>
      <c r="W58" s="8">
        <f t="shared" si="8"/>
        <v>1131</v>
      </c>
      <c r="X58" s="8">
        <f>[6]AVAILABILITY!N56</f>
        <v>1131</v>
      </c>
      <c r="Y58" s="8">
        <f t="shared" si="9"/>
        <v>1131</v>
      </c>
      <c r="Z58" s="8">
        <f>[6]AVAILABILITY!O56</f>
        <v>1131</v>
      </c>
      <c r="AA58" s="8">
        <f t="shared" si="10"/>
        <v>1131</v>
      </c>
      <c r="AB58" s="8">
        <f>[6]AVAILABILITY!P56</f>
        <v>1131</v>
      </c>
      <c r="AC58" s="8">
        <f t="shared" si="11"/>
        <v>1131</v>
      </c>
      <c r="AD58" s="8">
        <f>[6]AVAILABILITY!Q56</f>
        <v>1131</v>
      </c>
      <c r="AE58" s="8">
        <v>1003</v>
      </c>
      <c r="AF58" s="8">
        <f>[6]AVAILABILITY!R56</f>
        <v>1131</v>
      </c>
      <c r="AG58" s="8">
        <v>715</v>
      </c>
      <c r="AH58" s="8">
        <f>[6]AVAILABILITY!S56</f>
        <v>1131</v>
      </c>
      <c r="AI58" s="8">
        <v>715</v>
      </c>
      <c r="AJ58" s="8">
        <f>[6]AVAILABILITY!T56</f>
        <v>1131</v>
      </c>
      <c r="AK58" s="8">
        <f t="shared" si="14"/>
        <v>1131</v>
      </c>
      <c r="AL58" s="8">
        <f>[6]AVAILABILITY!U56</f>
        <v>1131</v>
      </c>
      <c r="AM58" s="8">
        <f t="shared" si="15"/>
        <v>1131</v>
      </c>
      <c r="AN58" s="8">
        <f>[6]AVAILABILITY!V56</f>
        <v>1131</v>
      </c>
      <c r="AO58" s="8">
        <f t="shared" si="16"/>
        <v>1131</v>
      </c>
      <c r="AP58" s="8">
        <f>[6]AVAILABILITY!W56</f>
        <v>1131</v>
      </c>
      <c r="AQ58" s="8">
        <f t="shared" si="31"/>
        <v>875</v>
      </c>
      <c r="AR58" s="8">
        <f>[6]AVAILABILITY!X56</f>
        <v>1131</v>
      </c>
      <c r="AS58" s="8">
        <v>875</v>
      </c>
      <c r="AT58" s="8">
        <f>[6]AVAILABILITY!Y56</f>
        <v>1131</v>
      </c>
      <c r="AU58" s="8">
        <f t="shared" si="29"/>
        <v>1131</v>
      </c>
      <c r="AV58" s="8">
        <f>[6]AVAILABILITY!Z56</f>
        <v>1131</v>
      </c>
      <c r="AW58" s="8">
        <v>850</v>
      </c>
      <c r="AX58" s="8">
        <f>[6]AVAILABILITY!AA56</f>
        <v>1131</v>
      </c>
      <c r="AY58" s="8">
        <v>777.5</v>
      </c>
      <c r="AZ58" s="8">
        <f>[6]AVAILABILITY!AB56</f>
        <v>1131</v>
      </c>
      <c r="BA58" s="8">
        <v>1003</v>
      </c>
      <c r="BB58" s="8">
        <f>[6]AVAILABILITY!AC56</f>
        <v>1131</v>
      </c>
      <c r="BC58" s="8">
        <v>777.5</v>
      </c>
      <c r="BD58" s="8">
        <f>[6]AVAILABILITY!AD56</f>
        <v>1131</v>
      </c>
      <c r="BE58" s="8">
        <v>1000</v>
      </c>
      <c r="BF58" s="8">
        <f>[6]AVAILABILITY!AE56</f>
        <v>1131</v>
      </c>
      <c r="BG58" s="8">
        <v>715</v>
      </c>
      <c r="BH58" s="8">
        <f>[6]AVAILABILITY!AF56</f>
        <v>1131</v>
      </c>
      <c r="BI58" s="8">
        <v>715</v>
      </c>
      <c r="BJ58" s="8">
        <f>[6]AVAILABILITY!AG56</f>
        <v>1131</v>
      </c>
      <c r="BK58" s="8">
        <v>715</v>
      </c>
      <c r="BL58" s="8">
        <f>[6]AVAILABILITY!AH56</f>
        <v>1131</v>
      </c>
      <c r="BM58" s="8">
        <v>768</v>
      </c>
    </row>
    <row r="59" spans="1:65" ht="23.25">
      <c r="A59" s="6">
        <v>55</v>
      </c>
      <c r="B59" s="7">
        <v>0.5625</v>
      </c>
      <c r="C59" s="7">
        <v>0.57291666666666663</v>
      </c>
      <c r="D59" s="8">
        <f>[6]AVAILABILITY!D57</f>
        <v>565.5</v>
      </c>
      <c r="E59" s="8">
        <f t="shared" ref="E59:E61" si="32">+E58-32</f>
        <v>469.5</v>
      </c>
      <c r="F59" s="8">
        <f>[6]AVAILABILITY!E57</f>
        <v>565.5</v>
      </c>
      <c r="G59" s="8">
        <f t="shared" si="30"/>
        <v>405.5</v>
      </c>
      <c r="H59" s="8">
        <f>[6]AVAILABILITY!F57</f>
        <v>565.5</v>
      </c>
      <c r="I59" s="8">
        <v>437.5</v>
      </c>
      <c r="J59" s="8">
        <f>[6]AVAILABILITY!G57</f>
        <v>565.5</v>
      </c>
      <c r="K59" s="8">
        <v>404</v>
      </c>
      <c r="L59" s="8">
        <f>[6]AVAILABILITY!H57</f>
        <v>1131</v>
      </c>
      <c r="M59" s="8">
        <v>850</v>
      </c>
      <c r="N59" s="8">
        <f>[6]AVAILABILITY!I57</f>
        <v>1131</v>
      </c>
      <c r="O59" s="8">
        <v>1000</v>
      </c>
      <c r="P59" s="8">
        <f>[6]AVAILABILITY!J57</f>
        <v>1131</v>
      </c>
      <c r="Q59" s="8">
        <v>1050</v>
      </c>
      <c r="R59" s="8">
        <f>[6]AVAILABILITY!K57</f>
        <v>1131</v>
      </c>
      <c r="S59" s="8">
        <v>1000</v>
      </c>
      <c r="T59" s="8">
        <f>[6]AVAILABILITY!L57</f>
        <v>1131</v>
      </c>
      <c r="U59" s="8">
        <v>715</v>
      </c>
      <c r="V59" s="8">
        <f>[6]AVAILABILITY!M57</f>
        <v>1131</v>
      </c>
      <c r="W59" s="8">
        <f t="shared" si="8"/>
        <v>1131</v>
      </c>
      <c r="X59" s="8">
        <f>[6]AVAILABILITY!N57</f>
        <v>1131</v>
      </c>
      <c r="Y59" s="8">
        <f t="shared" si="9"/>
        <v>1131</v>
      </c>
      <c r="Z59" s="8">
        <f>[6]AVAILABILITY!O57</f>
        <v>1131</v>
      </c>
      <c r="AA59" s="8">
        <f t="shared" si="10"/>
        <v>1131</v>
      </c>
      <c r="AB59" s="8">
        <f>[6]AVAILABILITY!P57</f>
        <v>1131</v>
      </c>
      <c r="AC59" s="8">
        <f t="shared" si="11"/>
        <v>1131</v>
      </c>
      <c r="AD59" s="8">
        <f>[6]AVAILABILITY!Q57</f>
        <v>1131</v>
      </c>
      <c r="AE59" s="8">
        <v>939</v>
      </c>
      <c r="AF59" s="8">
        <f>[6]AVAILABILITY!R57</f>
        <v>1131</v>
      </c>
      <c r="AG59" s="8">
        <v>715</v>
      </c>
      <c r="AH59" s="8">
        <f>[6]AVAILABILITY!S57</f>
        <v>1131</v>
      </c>
      <c r="AI59" s="8">
        <v>715</v>
      </c>
      <c r="AJ59" s="8">
        <f>[6]AVAILABILITY!T57</f>
        <v>1131</v>
      </c>
      <c r="AK59" s="8">
        <f t="shared" si="14"/>
        <v>1131</v>
      </c>
      <c r="AL59" s="8">
        <f>[6]AVAILABILITY!U57</f>
        <v>1131</v>
      </c>
      <c r="AM59" s="8">
        <f t="shared" si="15"/>
        <v>1131</v>
      </c>
      <c r="AN59" s="8">
        <f>[6]AVAILABILITY!V57</f>
        <v>1131</v>
      </c>
      <c r="AO59" s="8">
        <f t="shared" si="16"/>
        <v>1131</v>
      </c>
      <c r="AP59" s="8">
        <f>[6]AVAILABILITY!W57</f>
        <v>1131</v>
      </c>
      <c r="AQ59" s="8">
        <v>850</v>
      </c>
      <c r="AR59" s="8">
        <f>[6]AVAILABILITY!X57</f>
        <v>1131</v>
      </c>
      <c r="AS59" s="8">
        <v>900</v>
      </c>
      <c r="AT59" s="8">
        <f>[6]AVAILABILITY!Y57</f>
        <v>1131</v>
      </c>
      <c r="AU59" s="8">
        <f t="shared" si="29"/>
        <v>1131</v>
      </c>
      <c r="AV59" s="8">
        <f>[6]AVAILABILITY!Z57</f>
        <v>1131</v>
      </c>
      <c r="AW59" s="8">
        <v>850</v>
      </c>
      <c r="AX59" s="8">
        <f>[6]AVAILABILITY!AA57</f>
        <v>1131</v>
      </c>
      <c r="AY59" s="8">
        <v>745.5</v>
      </c>
      <c r="AZ59" s="8">
        <f>[6]AVAILABILITY!AB57</f>
        <v>1131</v>
      </c>
      <c r="BA59" s="8">
        <v>939</v>
      </c>
      <c r="BB59" s="8">
        <f>[6]AVAILABILITY!AC57</f>
        <v>1131</v>
      </c>
      <c r="BC59" s="8">
        <v>745.5</v>
      </c>
      <c r="BD59" s="8">
        <f>[6]AVAILABILITY!AD57</f>
        <v>1131</v>
      </c>
      <c r="BE59" s="8">
        <v>1000</v>
      </c>
      <c r="BF59" s="8">
        <f>[6]AVAILABILITY!AE57</f>
        <v>1131</v>
      </c>
      <c r="BG59" s="8">
        <v>715</v>
      </c>
      <c r="BH59" s="8">
        <f>[6]AVAILABILITY!AF57</f>
        <v>1131</v>
      </c>
      <c r="BI59" s="8">
        <v>715</v>
      </c>
      <c r="BJ59" s="8">
        <f>[6]AVAILABILITY!AG57</f>
        <v>1131</v>
      </c>
      <c r="BK59" s="8">
        <v>715</v>
      </c>
      <c r="BL59" s="8">
        <f>[6]AVAILABILITY!AH57</f>
        <v>1131</v>
      </c>
      <c r="BM59" s="8">
        <v>736</v>
      </c>
    </row>
    <row r="60" spans="1:65" ht="23.25">
      <c r="A60" s="6">
        <v>56</v>
      </c>
      <c r="B60" s="7">
        <v>0.57291666666666663</v>
      </c>
      <c r="C60" s="7">
        <v>0.58333333333333337</v>
      </c>
      <c r="D60" s="8">
        <f>[6]AVAILABILITY!D58</f>
        <v>565.5</v>
      </c>
      <c r="E60" s="8">
        <f t="shared" si="32"/>
        <v>437.5</v>
      </c>
      <c r="F60" s="8">
        <f>[6]AVAILABILITY!E58</f>
        <v>565.5</v>
      </c>
      <c r="G60" s="8">
        <v>404</v>
      </c>
      <c r="H60" s="8">
        <f>[6]AVAILABILITY!F58</f>
        <v>565.5</v>
      </c>
      <c r="I60" s="8">
        <v>405.5</v>
      </c>
      <c r="J60" s="8">
        <f>[6]AVAILABILITY!G58</f>
        <v>565.5</v>
      </c>
      <c r="K60" s="8">
        <v>436</v>
      </c>
      <c r="L60" s="8">
        <f>[6]AVAILABILITY!H58</f>
        <v>1131</v>
      </c>
      <c r="M60" s="8">
        <v>850</v>
      </c>
      <c r="N60" s="8">
        <f>[6]AVAILABILITY!I58</f>
        <v>1131</v>
      </c>
      <c r="O60" s="8">
        <v>1000</v>
      </c>
      <c r="P60" s="8">
        <f>[6]AVAILABILITY!J58</f>
        <v>1131</v>
      </c>
      <c r="Q60" s="8">
        <v>1050</v>
      </c>
      <c r="R60" s="8">
        <f>[6]AVAILABILITY!K58</f>
        <v>1131</v>
      </c>
      <c r="S60" s="8">
        <f>+S59+64</f>
        <v>1064</v>
      </c>
      <c r="T60" s="8">
        <f>[6]AVAILABILITY!L58</f>
        <v>1131</v>
      </c>
      <c r="U60" s="8">
        <v>715</v>
      </c>
      <c r="V60" s="8">
        <f>[6]AVAILABILITY!M58</f>
        <v>1131</v>
      </c>
      <c r="W60" s="8">
        <f t="shared" si="8"/>
        <v>1131</v>
      </c>
      <c r="X60" s="8">
        <f>[6]AVAILABILITY!N58</f>
        <v>1131</v>
      </c>
      <c r="Y60" s="8">
        <f t="shared" si="9"/>
        <v>1131</v>
      </c>
      <c r="Z60" s="8">
        <f>[6]AVAILABILITY!O58</f>
        <v>1131</v>
      </c>
      <c r="AA60" s="8">
        <f t="shared" si="10"/>
        <v>1131</v>
      </c>
      <c r="AB60" s="8">
        <f>[6]AVAILABILITY!P58</f>
        <v>1131</v>
      </c>
      <c r="AC60" s="8">
        <f t="shared" si="11"/>
        <v>1131</v>
      </c>
      <c r="AD60" s="8">
        <f>[6]AVAILABILITY!Q58</f>
        <v>1131</v>
      </c>
      <c r="AE60" s="8">
        <v>875</v>
      </c>
      <c r="AF60" s="8">
        <f>[6]AVAILABILITY!R58</f>
        <v>1131</v>
      </c>
      <c r="AG60" s="8">
        <v>715</v>
      </c>
      <c r="AH60" s="8">
        <f>[6]AVAILABILITY!S58</f>
        <v>1131</v>
      </c>
      <c r="AI60" s="8">
        <v>715</v>
      </c>
      <c r="AJ60" s="8">
        <f>[6]AVAILABILITY!T58</f>
        <v>1131</v>
      </c>
      <c r="AK60" s="8">
        <f t="shared" si="14"/>
        <v>1131</v>
      </c>
      <c r="AL60" s="8">
        <f>[6]AVAILABILITY!U58</f>
        <v>1131</v>
      </c>
      <c r="AM60" s="8">
        <f t="shared" si="15"/>
        <v>1131</v>
      </c>
      <c r="AN60" s="8">
        <f>[6]AVAILABILITY!V58</f>
        <v>1131</v>
      </c>
      <c r="AO60" s="8">
        <f t="shared" si="16"/>
        <v>1131</v>
      </c>
      <c r="AP60" s="8">
        <f>[6]AVAILABILITY!W58</f>
        <v>1131</v>
      </c>
      <c r="AQ60" s="8">
        <v>850</v>
      </c>
      <c r="AR60" s="8">
        <f>[6]AVAILABILITY!X58</f>
        <v>1131</v>
      </c>
      <c r="AS60" s="8">
        <v>900</v>
      </c>
      <c r="AT60" s="8">
        <f>[6]AVAILABILITY!Y58</f>
        <v>1131</v>
      </c>
      <c r="AU60" s="8">
        <f t="shared" si="29"/>
        <v>1131</v>
      </c>
      <c r="AV60" s="8">
        <f>[6]AVAILABILITY!Z58</f>
        <v>1131</v>
      </c>
      <c r="AW60" s="8">
        <v>850</v>
      </c>
      <c r="AX60" s="8">
        <f>[6]AVAILABILITY!AA58</f>
        <v>1131</v>
      </c>
      <c r="AY60" s="8">
        <v>715</v>
      </c>
      <c r="AZ60" s="8">
        <f>[6]AVAILABILITY!AB58</f>
        <v>1131</v>
      </c>
      <c r="BA60" s="8">
        <v>875</v>
      </c>
      <c r="BB60" s="8">
        <f>[6]AVAILABILITY!AC58</f>
        <v>1131</v>
      </c>
      <c r="BC60" s="8">
        <v>715</v>
      </c>
      <c r="BD60" s="8">
        <f>[6]AVAILABILITY!AD58</f>
        <v>1131</v>
      </c>
      <c r="BE60" s="8">
        <f>+BE59+64</f>
        <v>1064</v>
      </c>
      <c r="BF60" s="8">
        <f>[6]AVAILABILITY!AE58</f>
        <v>1131</v>
      </c>
      <c r="BG60" s="8">
        <v>715</v>
      </c>
      <c r="BH60" s="8">
        <f>[6]AVAILABILITY!AF58</f>
        <v>1131</v>
      </c>
      <c r="BI60" s="8">
        <v>715</v>
      </c>
      <c r="BJ60" s="8">
        <f>[6]AVAILABILITY!AG58</f>
        <v>1131</v>
      </c>
      <c r="BK60" s="8">
        <v>715</v>
      </c>
      <c r="BL60" s="8">
        <f>[6]AVAILABILITY!AH58</f>
        <v>1131</v>
      </c>
      <c r="BM60" s="8">
        <v>715</v>
      </c>
    </row>
    <row r="61" spans="1:65" ht="23.25">
      <c r="A61" s="6">
        <v>57</v>
      </c>
      <c r="B61" s="7">
        <v>0.58333333333333337</v>
      </c>
      <c r="C61" s="7">
        <v>0.59375</v>
      </c>
      <c r="D61" s="8">
        <f>[6]AVAILABILITY!D59</f>
        <v>565.5</v>
      </c>
      <c r="E61" s="8">
        <f t="shared" si="32"/>
        <v>405.5</v>
      </c>
      <c r="F61" s="8">
        <f>[6]AVAILABILITY!E59</f>
        <v>565.5</v>
      </c>
      <c r="G61" s="8">
        <v>404</v>
      </c>
      <c r="H61" s="8">
        <f>[6]AVAILABILITY!F59</f>
        <v>565.5</v>
      </c>
      <c r="I61" s="8">
        <v>404</v>
      </c>
      <c r="J61" s="8">
        <f>[6]AVAILABILITY!G59</f>
        <v>565.5</v>
      </c>
      <c r="K61" s="8">
        <v>468</v>
      </c>
      <c r="L61" s="8">
        <f>[6]AVAILABILITY!H59</f>
        <v>1131</v>
      </c>
      <c r="M61" s="8">
        <v>850</v>
      </c>
      <c r="N61" s="8">
        <f>[6]AVAILABILITY!I59</f>
        <v>1131</v>
      </c>
      <c r="O61" s="8">
        <f>+O60-64</f>
        <v>936</v>
      </c>
      <c r="P61" s="8">
        <f>[6]AVAILABILITY!J59</f>
        <v>1131</v>
      </c>
      <c r="Q61" s="8">
        <v>1050</v>
      </c>
      <c r="R61" s="8">
        <f>[6]AVAILABILITY!K59</f>
        <v>1131</v>
      </c>
      <c r="S61" s="8">
        <f>+S60+64</f>
        <v>1128</v>
      </c>
      <c r="T61" s="8">
        <f>[6]AVAILABILITY!L59</f>
        <v>1131</v>
      </c>
      <c r="U61" s="8">
        <v>779</v>
      </c>
      <c r="V61" s="8">
        <f>[6]AVAILABILITY!M59</f>
        <v>1131</v>
      </c>
      <c r="W61" s="8">
        <f t="shared" si="8"/>
        <v>1131</v>
      </c>
      <c r="X61" s="8">
        <f>[6]AVAILABILITY!N59</f>
        <v>1131</v>
      </c>
      <c r="Y61" s="8">
        <f t="shared" si="9"/>
        <v>1131</v>
      </c>
      <c r="Z61" s="8">
        <f>[6]AVAILABILITY!O59</f>
        <v>1131</v>
      </c>
      <c r="AA61" s="8">
        <f t="shared" si="10"/>
        <v>1131</v>
      </c>
      <c r="AB61" s="8">
        <f>[6]AVAILABILITY!P59</f>
        <v>1131</v>
      </c>
      <c r="AC61" s="8">
        <f t="shared" si="11"/>
        <v>1131</v>
      </c>
      <c r="AD61" s="8">
        <f>[6]AVAILABILITY!Q59</f>
        <v>1131</v>
      </c>
      <c r="AE61" s="8">
        <v>811</v>
      </c>
      <c r="AF61" s="8">
        <f>[6]AVAILABILITY!R59</f>
        <v>1131</v>
      </c>
      <c r="AG61" s="8">
        <v>779</v>
      </c>
      <c r="AH61" s="8">
        <f>[6]AVAILABILITY!S59</f>
        <v>1131</v>
      </c>
      <c r="AI61" s="8">
        <v>779</v>
      </c>
      <c r="AJ61" s="8">
        <f>[6]AVAILABILITY!T59</f>
        <v>1131</v>
      </c>
      <c r="AK61" s="8">
        <f t="shared" si="14"/>
        <v>1131</v>
      </c>
      <c r="AL61" s="8">
        <f>[6]AVAILABILITY!U59</f>
        <v>1131</v>
      </c>
      <c r="AM61" s="8">
        <f t="shared" si="15"/>
        <v>1131</v>
      </c>
      <c r="AN61" s="8">
        <f>[6]AVAILABILITY!V59</f>
        <v>1131</v>
      </c>
      <c r="AO61" s="8">
        <f t="shared" si="16"/>
        <v>1131</v>
      </c>
      <c r="AP61" s="8">
        <f>[6]AVAILABILITY!W59</f>
        <v>1131</v>
      </c>
      <c r="AQ61" s="8">
        <v>850</v>
      </c>
      <c r="AR61" s="8">
        <f>[6]AVAILABILITY!X59</f>
        <v>1131</v>
      </c>
      <c r="AS61" s="8">
        <v>964</v>
      </c>
      <c r="AT61" s="8">
        <f>[6]AVAILABILITY!Y59</f>
        <v>1131</v>
      </c>
      <c r="AU61" s="8">
        <f>+AU60-64</f>
        <v>1067</v>
      </c>
      <c r="AV61" s="8">
        <f>[6]AVAILABILITY!Z59</f>
        <v>1131</v>
      </c>
      <c r="AW61" s="8">
        <v>850</v>
      </c>
      <c r="AX61" s="8">
        <f>[6]AVAILABILITY!AA59</f>
        <v>1131</v>
      </c>
      <c r="AY61" s="8">
        <v>715</v>
      </c>
      <c r="AZ61" s="8">
        <f>[6]AVAILABILITY!AB59</f>
        <v>1131</v>
      </c>
      <c r="BA61" s="8">
        <v>811</v>
      </c>
      <c r="BB61" s="8">
        <f>[6]AVAILABILITY!AC59</f>
        <v>1131</v>
      </c>
      <c r="BC61" s="8">
        <v>715</v>
      </c>
      <c r="BD61" s="8">
        <f>[6]AVAILABILITY!AD59</f>
        <v>1131</v>
      </c>
      <c r="BE61" s="8">
        <f>+BE60+64</f>
        <v>1128</v>
      </c>
      <c r="BF61" s="8">
        <f>[6]AVAILABILITY!AE59</f>
        <v>1131</v>
      </c>
      <c r="BG61" s="8">
        <v>715</v>
      </c>
      <c r="BH61" s="8">
        <f>[6]AVAILABILITY!AF59</f>
        <v>1131</v>
      </c>
      <c r="BI61" s="8">
        <v>715</v>
      </c>
      <c r="BJ61" s="8">
        <f>[6]AVAILABILITY!AG59</f>
        <v>1131</v>
      </c>
      <c r="BK61" s="8">
        <v>715</v>
      </c>
      <c r="BL61" s="8">
        <f>[6]AVAILABILITY!AH59</f>
        <v>1131</v>
      </c>
      <c r="BM61" s="8">
        <v>715</v>
      </c>
    </row>
    <row r="62" spans="1:65" ht="23.25">
      <c r="A62" s="6">
        <v>58</v>
      </c>
      <c r="B62" s="7">
        <v>0.59375</v>
      </c>
      <c r="C62" s="7">
        <v>0.60416666666666663</v>
      </c>
      <c r="D62" s="8">
        <f>[6]AVAILABILITY!D60</f>
        <v>565.5</v>
      </c>
      <c r="E62" s="8">
        <v>404</v>
      </c>
      <c r="F62" s="8">
        <f>[6]AVAILABILITY!E60</f>
        <v>565.5</v>
      </c>
      <c r="G62" s="8">
        <v>404</v>
      </c>
      <c r="H62" s="8">
        <f>[6]AVAILABILITY!F60</f>
        <v>565.5</v>
      </c>
      <c r="I62" s="8">
        <v>436</v>
      </c>
      <c r="J62" s="8">
        <f>[6]AVAILABILITY!G60</f>
        <v>565.5</v>
      </c>
      <c r="K62" s="8">
        <v>500</v>
      </c>
      <c r="L62" s="8">
        <f>[6]AVAILABILITY!H60</f>
        <v>1131</v>
      </c>
      <c r="M62" s="8">
        <v>850</v>
      </c>
      <c r="N62" s="8">
        <f>[6]AVAILABILITY!I60</f>
        <v>1131</v>
      </c>
      <c r="O62" s="8">
        <v>900</v>
      </c>
      <c r="P62" s="8">
        <f>[6]AVAILABILITY!J60</f>
        <v>1131</v>
      </c>
      <c r="Q62" s="8">
        <f>+Q61+64</f>
        <v>1114</v>
      </c>
      <c r="R62" s="8">
        <f>[6]AVAILABILITY!K60</f>
        <v>1131</v>
      </c>
      <c r="S62" s="8">
        <f t="shared" ref="S62:S100" si="33">+R62</f>
        <v>1131</v>
      </c>
      <c r="T62" s="8">
        <f>[6]AVAILABILITY!L60</f>
        <v>1131</v>
      </c>
      <c r="U62" s="8">
        <v>843</v>
      </c>
      <c r="V62" s="8">
        <f>[6]AVAILABILITY!M60</f>
        <v>1131</v>
      </c>
      <c r="W62" s="8">
        <f t="shared" si="8"/>
        <v>1131</v>
      </c>
      <c r="X62" s="8">
        <f>[6]AVAILABILITY!N60</f>
        <v>1131</v>
      </c>
      <c r="Y62" s="8">
        <f t="shared" si="9"/>
        <v>1131</v>
      </c>
      <c r="Z62" s="8">
        <f>[6]AVAILABILITY!O60</f>
        <v>1131</v>
      </c>
      <c r="AA62" s="8">
        <f t="shared" si="10"/>
        <v>1131</v>
      </c>
      <c r="AB62" s="8">
        <f>[6]AVAILABILITY!P60</f>
        <v>1131</v>
      </c>
      <c r="AC62" s="8">
        <f t="shared" si="11"/>
        <v>1131</v>
      </c>
      <c r="AD62" s="8">
        <f>[6]AVAILABILITY!Q60</f>
        <v>1131</v>
      </c>
      <c r="AE62" s="8">
        <v>777.5</v>
      </c>
      <c r="AF62" s="8">
        <f>[6]AVAILABILITY!R60</f>
        <v>1131</v>
      </c>
      <c r="AG62" s="8">
        <v>843</v>
      </c>
      <c r="AH62" s="8">
        <f>[6]AVAILABILITY!S60</f>
        <v>1131</v>
      </c>
      <c r="AI62" s="8">
        <v>843</v>
      </c>
      <c r="AJ62" s="8">
        <f>[6]AVAILABILITY!T60</f>
        <v>1131</v>
      </c>
      <c r="AK62" s="8">
        <f t="shared" si="14"/>
        <v>1131</v>
      </c>
      <c r="AL62" s="8">
        <f>[6]AVAILABILITY!U60</f>
        <v>1131</v>
      </c>
      <c r="AM62" s="8">
        <f t="shared" si="15"/>
        <v>1131</v>
      </c>
      <c r="AN62" s="8">
        <f>[6]AVAILABILITY!V60</f>
        <v>1131</v>
      </c>
      <c r="AO62" s="8">
        <f t="shared" si="16"/>
        <v>1131</v>
      </c>
      <c r="AP62" s="8">
        <f>[6]AVAILABILITY!W60</f>
        <v>1131</v>
      </c>
      <c r="AQ62" s="8">
        <v>850</v>
      </c>
      <c r="AR62" s="8">
        <f>[6]AVAILABILITY!X60</f>
        <v>1131</v>
      </c>
      <c r="AS62" s="8">
        <v>1028</v>
      </c>
      <c r="AT62" s="8">
        <f>[6]AVAILABILITY!Y60</f>
        <v>1131</v>
      </c>
      <c r="AU62" s="8">
        <f>+AU61-64</f>
        <v>1003</v>
      </c>
      <c r="AV62" s="8">
        <f>[6]AVAILABILITY!Z60</f>
        <v>1131</v>
      </c>
      <c r="AW62" s="8">
        <v>850</v>
      </c>
      <c r="AX62" s="8">
        <f>[6]AVAILABILITY!AA60</f>
        <v>1131</v>
      </c>
      <c r="AY62" s="8">
        <v>715</v>
      </c>
      <c r="AZ62" s="8">
        <f>[6]AVAILABILITY!AB60</f>
        <v>1131</v>
      </c>
      <c r="BA62" s="8">
        <v>777.5</v>
      </c>
      <c r="BB62" s="8">
        <f>[6]AVAILABILITY!AC60</f>
        <v>1131</v>
      </c>
      <c r="BC62" s="8">
        <v>715</v>
      </c>
      <c r="BD62" s="8">
        <f>[6]AVAILABILITY!AD60</f>
        <v>1131</v>
      </c>
      <c r="BE62" s="8">
        <v>1131</v>
      </c>
      <c r="BF62" s="8">
        <f>[6]AVAILABILITY!AE60</f>
        <v>1131</v>
      </c>
      <c r="BG62" s="8">
        <v>715</v>
      </c>
      <c r="BH62" s="8">
        <f>[6]AVAILABILITY!AF60</f>
        <v>1131</v>
      </c>
      <c r="BI62" s="8">
        <v>715</v>
      </c>
      <c r="BJ62" s="8">
        <f>[6]AVAILABILITY!AG60</f>
        <v>1131</v>
      </c>
      <c r="BK62" s="8">
        <v>715</v>
      </c>
      <c r="BL62" s="8">
        <f>[6]AVAILABILITY!AH60</f>
        <v>1131</v>
      </c>
      <c r="BM62" s="8">
        <v>779</v>
      </c>
    </row>
    <row r="63" spans="1:65" ht="23.25">
      <c r="A63" s="6">
        <v>59</v>
      </c>
      <c r="B63" s="7">
        <v>0.60416666666666663</v>
      </c>
      <c r="C63" s="7">
        <v>0.61458333333333337</v>
      </c>
      <c r="D63" s="8">
        <f>[6]AVAILABILITY!D61</f>
        <v>565.5</v>
      </c>
      <c r="E63" s="8">
        <v>404</v>
      </c>
      <c r="F63" s="8">
        <f>[6]AVAILABILITY!E61</f>
        <v>565.5</v>
      </c>
      <c r="G63" s="8">
        <v>404</v>
      </c>
      <c r="H63" s="8">
        <f>[6]AVAILABILITY!F61</f>
        <v>565.5</v>
      </c>
      <c r="I63" s="8">
        <v>468</v>
      </c>
      <c r="J63" s="8">
        <f>[6]AVAILABILITY!G61</f>
        <v>565.5</v>
      </c>
      <c r="K63" s="8">
        <v>532</v>
      </c>
      <c r="L63" s="8">
        <f>[6]AVAILABILITY!H61</f>
        <v>1131</v>
      </c>
      <c r="M63" s="8">
        <v>850</v>
      </c>
      <c r="N63" s="8">
        <f>[6]AVAILABILITY!I61</f>
        <v>1131</v>
      </c>
      <c r="O63" s="8">
        <v>900</v>
      </c>
      <c r="P63" s="8">
        <f>[6]AVAILABILITY!J61</f>
        <v>1131</v>
      </c>
      <c r="Q63" s="8">
        <f t="shared" ref="Q63:Q100" si="34">+P63</f>
        <v>1131</v>
      </c>
      <c r="R63" s="8">
        <f>[6]AVAILABILITY!K61</f>
        <v>1131</v>
      </c>
      <c r="S63" s="8">
        <f t="shared" si="33"/>
        <v>1131</v>
      </c>
      <c r="T63" s="8">
        <f>[6]AVAILABILITY!L61</f>
        <v>1131</v>
      </c>
      <c r="U63" s="8">
        <v>907</v>
      </c>
      <c r="V63" s="8">
        <f>[6]AVAILABILITY!M61</f>
        <v>1131</v>
      </c>
      <c r="W63" s="8">
        <f t="shared" si="8"/>
        <v>1131</v>
      </c>
      <c r="X63" s="8">
        <f>[6]AVAILABILITY!N61</f>
        <v>1131</v>
      </c>
      <c r="Y63" s="8">
        <f t="shared" si="9"/>
        <v>1131</v>
      </c>
      <c r="Z63" s="8">
        <f>[6]AVAILABILITY!O61</f>
        <v>1131</v>
      </c>
      <c r="AA63" s="8">
        <f t="shared" si="10"/>
        <v>1131</v>
      </c>
      <c r="AB63" s="8">
        <f>[6]AVAILABILITY!P61</f>
        <v>1131</v>
      </c>
      <c r="AC63" s="8">
        <f t="shared" si="11"/>
        <v>1131</v>
      </c>
      <c r="AD63" s="8">
        <f>[6]AVAILABILITY!Q61</f>
        <v>1131</v>
      </c>
      <c r="AE63" s="8">
        <v>745.5</v>
      </c>
      <c r="AF63" s="8">
        <f>[6]AVAILABILITY!R61</f>
        <v>1131</v>
      </c>
      <c r="AG63" s="8">
        <v>907</v>
      </c>
      <c r="AH63" s="8">
        <f>[6]AVAILABILITY!S61</f>
        <v>1131</v>
      </c>
      <c r="AI63" s="8">
        <v>907</v>
      </c>
      <c r="AJ63" s="8">
        <f>[6]AVAILABILITY!T61</f>
        <v>1131</v>
      </c>
      <c r="AK63" s="8">
        <f t="shared" si="14"/>
        <v>1131</v>
      </c>
      <c r="AL63" s="8">
        <f>[6]AVAILABILITY!U61</f>
        <v>1131</v>
      </c>
      <c r="AM63" s="8">
        <f t="shared" si="15"/>
        <v>1131</v>
      </c>
      <c r="AN63" s="8">
        <f>[6]AVAILABILITY!V61</f>
        <v>1131</v>
      </c>
      <c r="AO63" s="8">
        <f t="shared" si="16"/>
        <v>1131</v>
      </c>
      <c r="AP63" s="8">
        <f>[6]AVAILABILITY!W61</f>
        <v>1131</v>
      </c>
      <c r="AQ63" s="8">
        <v>914</v>
      </c>
      <c r="AR63" s="8">
        <f>[6]AVAILABILITY!X61</f>
        <v>1131</v>
      </c>
      <c r="AS63" s="8">
        <v>1092</v>
      </c>
      <c r="AT63" s="8">
        <f>[6]AVAILABILITY!Y61</f>
        <v>1131</v>
      </c>
      <c r="AU63" s="8">
        <v>950</v>
      </c>
      <c r="AV63" s="8">
        <f>[6]AVAILABILITY!Z61</f>
        <v>1131</v>
      </c>
      <c r="AW63" s="8">
        <v>850</v>
      </c>
      <c r="AX63" s="8">
        <f>[6]AVAILABILITY!AA61</f>
        <v>1131</v>
      </c>
      <c r="AY63" s="8">
        <v>715</v>
      </c>
      <c r="AZ63" s="8">
        <f>[6]AVAILABILITY!AB61</f>
        <v>1131</v>
      </c>
      <c r="BA63" s="8">
        <v>745.5</v>
      </c>
      <c r="BB63" s="8">
        <f>[6]AVAILABILITY!AC61</f>
        <v>1131</v>
      </c>
      <c r="BC63" s="8">
        <v>715</v>
      </c>
      <c r="BD63" s="8">
        <f>[6]AVAILABILITY!AD61</f>
        <v>1131</v>
      </c>
      <c r="BE63" s="8">
        <v>1131</v>
      </c>
      <c r="BF63" s="8">
        <f>[6]AVAILABILITY!AE61</f>
        <v>1131</v>
      </c>
      <c r="BG63" s="8">
        <v>779</v>
      </c>
      <c r="BH63" s="8">
        <f>[6]AVAILABILITY!AF61</f>
        <v>1131</v>
      </c>
      <c r="BI63" s="8">
        <v>715</v>
      </c>
      <c r="BJ63" s="8">
        <f>[6]AVAILABILITY!AG61</f>
        <v>1131</v>
      </c>
      <c r="BK63" s="8">
        <v>715</v>
      </c>
      <c r="BL63" s="8">
        <f>[6]AVAILABILITY!AH61</f>
        <v>1131</v>
      </c>
      <c r="BM63" s="8">
        <v>843</v>
      </c>
    </row>
    <row r="64" spans="1:65" ht="23.25">
      <c r="A64" s="6">
        <v>60</v>
      </c>
      <c r="B64" s="7">
        <v>0.61458333333333337</v>
      </c>
      <c r="C64" s="7">
        <v>0.625</v>
      </c>
      <c r="D64" s="8">
        <f>[6]AVAILABILITY!D62</f>
        <v>565.5</v>
      </c>
      <c r="E64" s="8">
        <f>+E63+32</f>
        <v>436</v>
      </c>
      <c r="F64" s="8">
        <f>[6]AVAILABILITY!E62</f>
        <v>565.5</v>
      </c>
      <c r="G64" s="8">
        <v>404</v>
      </c>
      <c r="H64" s="8">
        <f>[6]AVAILABILITY!F62</f>
        <v>565.5</v>
      </c>
      <c r="I64" s="8">
        <v>500</v>
      </c>
      <c r="J64" s="8">
        <f>[6]AVAILABILITY!G62</f>
        <v>565.5</v>
      </c>
      <c r="K64" s="8">
        <v>564</v>
      </c>
      <c r="L64" s="8">
        <f>[6]AVAILABILITY!H62</f>
        <v>1131</v>
      </c>
      <c r="M64" s="8">
        <v>850</v>
      </c>
      <c r="N64" s="8">
        <f>[6]AVAILABILITY!I62</f>
        <v>1131</v>
      </c>
      <c r="O64" s="8">
        <v>900</v>
      </c>
      <c r="P64" s="8">
        <f>[6]AVAILABILITY!J62</f>
        <v>1131</v>
      </c>
      <c r="Q64" s="8">
        <f t="shared" si="34"/>
        <v>1131</v>
      </c>
      <c r="R64" s="8">
        <f>[6]AVAILABILITY!K62</f>
        <v>1131</v>
      </c>
      <c r="S64" s="8">
        <f t="shared" si="33"/>
        <v>1131</v>
      </c>
      <c r="T64" s="8">
        <f>[6]AVAILABILITY!L62</f>
        <v>1131</v>
      </c>
      <c r="U64" s="8">
        <v>971</v>
      </c>
      <c r="V64" s="8">
        <f>[6]AVAILABILITY!M62</f>
        <v>1131</v>
      </c>
      <c r="W64" s="8">
        <f t="shared" si="8"/>
        <v>1131</v>
      </c>
      <c r="X64" s="8">
        <f>[6]AVAILABILITY!N62</f>
        <v>1131</v>
      </c>
      <c r="Y64" s="8">
        <f t="shared" si="9"/>
        <v>1131</v>
      </c>
      <c r="Z64" s="8">
        <f>[6]AVAILABILITY!O62</f>
        <v>1131</v>
      </c>
      <c r="AA64" s="8">
        <f t="shared" si="10"/>
        <v>1131</v>
      </c>
      <c r="AB64" s="8">
        <f>[6]AVAILABILITY!P62</f>
        <v>1131</v>
      </c>
      <c r="AC64" s="8">
        <f t="shared" si="11"/>
        <v>1131</v>
      </c>
      <c r="AD64" s="8">
        <f>[6]AVAILABILITY!Q62</f>
        <v>1131</v>
      </c>
      <c r="AE64" s="8">
        <v>715</v>
      </c>
      <c r="AF64" s="8">
        <f>[6]AVAILABILITY!R62</f>
        <v>1131</v>
      </c>
      <c r="AG64" s="8">
        <v>971</v>
      </c>
      <c r="AH64" s="8">
        <f>[6]AVAILABILITY!S62</f>
        <v>1131</v>
      </c>
      <c r="AI64" s="8">
        <v>971</v>
      </c>
      <c r="AJ64" s="8">
        <f>[6]AVAILABILITY!T62</f>
        <v>1131</v>
      </c>
      <c r="AK64" s="8">
        <f t="shared" si="14"/>
        <v>1131</v>
      </c>
      <c r="AL64" s="8">
        <f>[6]AVAILABILITY!U62</f>
        <v>1131</v>
      </c>
      <c r="AM64" s="8">
        <f t="shared" si="15"/>
        <v>1131</v>
      </c>
      <c r="AN64" s="8">
        <f>[6]AVAILABILITY!V62</f>
        <v>1131</v>
      </c>
      <c r="AO64" s="8">
        <f t="shared" si="16"/>
        <v>1131</v>
      </c>
      <c r="AP64" s="8">
        <f>[6]AVAILABILITY!W62</f>
        <v>1131</v>
      </c>
      <c r="AQ64" s="8">
        <v>978</v>
      </c>
      <c r="AR64" s="8">
        <f>[6]AVAILABILITY!X62</f>
        <v>1131</v>
      </c>
      <c r="AS64" s="8">
        <v>1131</v>
      </c>
      <c r="AT64" s="8">
        <f>[6]AVAILABILITY!Y62</f>
        <v>1131</v>
      </c>
      <c r="AU64" s="8">
        <v>950</v>
      </c>
      <c r="AV64" s="8">
        <f>[6]AVAILABILITY!Z62</f>
        <v>1131</v>
      </c>
      <c r="AW64" s="8">
        <v>850</v>
      </c>
      <c r="AX64" s="8">
        <f>[6]AVAILABILITY!AA62</f>
        <v>1131</v>
      </c>
      <c r="AY64" s="8">
        <v>715</v>
      </c>
      <c r="AZ64" s="8">
        <f>[6]AVAILABILITY!AB62</f>
        <v>1131</v>
      </c>
      <c r="BA64" s="8">
        <v>715</v>
      </c>
      <c r="BB64" s="8">
        <f>[6]AVAILABILITY!AC62</f>
        <v>1131</v>
      </c>
      <c r="BC64" s="8">
        <v>715</v>
      </c>
      <c r="BD64" s="8">
        <f>[6]AVAILABILITY!AD62</f>
        <v>1131</v>
      </c>
      <c r="BE64" s="8">
        <v>1131</v>
      </c>
      <c r="BF64" s="8">
        <f>[6]AVAILABILITY!AE62</f>
        <v>1131</v>
      </c>
      <c r="BG64" s="8">
        <v>843</v>
      </c>
      <c r="BH64" s="8">
        <f>[6]AVAILABILITY!AF62</f>
        <v>1131</v>
      </c>
      <c r="BI64" s="8">
        <v>715</v>
      </c>
      <c r="BJ64" s="8">
        <f>[6]AVAILABILITY!AG62</f>
        <v>1131</v>
      </c>
      <c r="BK64" s="8">
        <v>715</v>
      </c>
      <c r="BL64" s="8">
        <f>[6]AVAILABILITY!AH62</f>
        <v>1131</v>
      </c>
      <c r="BM64" s="8">
        <v>907</v>
      </c>
    </row>
    <row r="65" spans="1:65" ht="23.25">
      <c r="A65" s="6">
        <v>61</v>
      </c>
      <c r="B65" s="7">
        <v>0.625</v>
      </c>
      <c r="C65" s="7">
        <v>0.63541666666666663</v>
      </c>
      <c r="D65" s="8">
        <f>[6]AVAILABILITY!D63</f>
        <v>565.5</v>
      </c>
      <c r="E65" s="8">
        <f>+E64+32</f>
        <v>468</v>
      </c>
      <c r="F65" s="8">
        <f>[6]AVAILABILITY!E63</f>
        <v>565.5</v>
      </c>
      <c r="G65" s="8">
        <v>404</v>
      </c>
      <c r="H65" s="8">
        <f>[6]AVAILABILITY!F63</f>
        <v>565.5</v>
      </c>
      <c r="I65" s="8">
        <v>532</v>
      </c>
      <c r="J65" s="8">
        <f>[6]AVAILABILITY!G63</f>
        <v>565.5</v>
      </c>
      <c r="K65" s="8">
        <v>565.5</v>
      </c>
      <c r="L65" s="8">
        <f>[6]AVAILABILITY!H63</f>
        <v>1131</v>
      </c>
      <c r="M65" s="8">
        <v>850</v>
      </c>
      <c r="N65" s="8">
        <f>[6]AVAILABILITY!I63</f>
        <v>1131</v>
      </c>
      <c r="O65" s="8">
        <v>964</v>
      </c>
      <c r="P65" s="8">
        <f>[6]AVAILABILITY!J63</f>
        <v>1131</v>
      </c>
      <c r="Q65" s="8">
        <f t="shared" si="34"/>
        <v>1131</v>
      </c>
      <c r="R65" s="8">
        <f>[6]AVAILABILITY!K63</f>
        <v>1131</v>
      </c>
      <c r="S65" s="8">
        <f t="shared" si="33"/>
        <v>1131</v>
      </c>
      <c r="T65" s="8">
        <f>[6]AVAILABILITY!L63</f>
        <v>1131</v>
      </c>
      <c r="U65" s="8">
        <v>1035</v>
      </c>
      <c r="V65" s="8">
        <f>[6]AVAILABILITY!M63</f>
        <v>1131</v>
      </c>
      <c r="W65" s="8">
        <f t="shared" si="8"/>
        <v>1131</v>
      </c>
      <c r="X65" s="8">
        <f>[6]AVAILABILITY!N63</f>
        <v>1131</v>
      </c>
      <c r="Y65" s="8">
        <f t="shared" si="9"/>
        <v>1131</v>
      </c>
      <c r="Z65" s="8">
        <f>[6]AVAILABILITY!O63</f>
        <v>1131</v>
      </c>
      <c r="AA65" s="8">
        <f t="shared" si="10"/>
        <v>1131</v>
      </c>
      <c r="AB65" s="8">
        <f>[6]AVAILABILITY!P63</f>
        <v>1131</v>
      </c>
      <c r="AC65" s="8">
        <f t="shared" si="11"/>
        <v>1131</v>
      </c>
      <c r="AD65" s="8">
        <f>[6]AVAILABILITY!Q63</f>
        <v>1131</v>
      </c>
      <c r="AE65" s="8">
        <v>715</v>
      </c>
      <c r="AF65" s="8">
        <f>[6]AVAILABILITY!R63</f>
        <v>1131</v>
      </c>
      <c r="AG65" s="8">
        <v>1035</v>
      </c>
      <c r="AH65" s="8">
        <f>[6]AVAILABILITY!S63</f>
        <v>1131</v>
      </c>
      <c r="AI65" s="8">
        <v>1035</v>
      </c>
      <c r="AJ65" s="8">
        <f>[6]AVAILABILITY!T63</f>
        <v>1131</v>
      </c>
      <c r="AK65" s="8">
        <f t="shared" si="14"/>
        <v>1131</v>
      </c>
      <c r="AL65" s="8">
        <f>[6]AVAILABILITY!U63</f>
        <v>1131</v>
      </c>
      <c r="AM65" s="8">
        <f t="shared" si="15"/>
        <v>1131</v>
      </c>
      <c r="AN65" s="8">
        <f>[6]AVAILABILITY!V63</f>
        <v>1131</v>
      </c>
      <c r="AO65" s="8">
        <f t="shared" si="16"/>
        <v>1131</v>
      </c>
      <c r="AP65" s="8">
        <f>[6]AVAILABILITY!W63</f>
        <v>1131</v>
      </c>
      <c r="AQ65" s="8">
        <v>1042</v>
      </c>
      <c r="AR65" s="8">
        <f>[6]AVAILABILITY!X63</f>
        <v>1131</v>
      </c>
      <c r="AS65" s="8">
        <f t="shared" ref="AS65:AS93" si="35">+AR65</f>
        <v>1131</v>
      </c>
      <c r="AT65" s="8">
        <f>[6]AVAILABILITY!Y63</f>
        <v>1131</v>
      </c>
      <c r="AU65" s="8">
        <v>950</v>
      </c>
      <c r="AV65" s="8">
        <f>[6]AVAILABILITY!Z63</f>
        <v>1131</v>
      </c>
      <c r="AW65" s="8">
        <v>850</v>
      </c>
      <c r="AX65" s="8">
        <f>[6]AVAILABILITY!AA63</f>
        <v>1131</v>
      </c>
      <c r="AY65" s="8">
        <v>779</v>
      </c>
      <c r="AZ65" s="8">
        <f>[6]AVAILABILITY!AB63</f>
        <v>1131</v>
      </c>
      <c r="BA65" s="8">
        <v>715</v>
      </c>
      <c r="BB65" s="8">
        <f>[6]AVAILABILITY!AC63</f>
        <v>1131</v>
      </c>
      <c r="BC65" s="8">
        <v>779</v>
      </c>
      <c r="BD65" s="8">
        <f>[6]AVAILABILITY!AD63</f>
        <v>1131</v>
      </c>
      <c r="BE65" s="8">
        <v>1131</v>
      </c>
      <c r="BF65" s="8">
        <f>[6]AVAILABILITY!AE63</f>
        <v>1131</v>
      </c>
      <c r="BG65" s="8">
        <v>907</v>
      </c>
      <c r="BH65" s="8">
        <f>[6]AVAILABILITY!AF63</f>
        <v>1131</v>
      </c>
      <c r="BI65" s="8">
        <v>779</v>
      </c>
      <c r="BJ65" s="8">
        <f>[6]AVAILABILITY!AG63</f>
        <v>1131</v>
      </c>
      <c r="BK65" s="8">
        <v>779</v>
      </c>
      <c r="BL65" s="8">
        <f>[6]AVAILABILITY!AH63</f>
        <v>1131</v>
      </c>
      <c r="BM65" s="8">
        <v>971</v>
      </c>
    </row>
    <row r="66" spans="1:65" ht="23.25">
      <c r="A66" s="6">
        <v>62</v>
      </c>
      <c r="B66" s="7">
        <v>0.63541666666666663</v>
      </c>
      <c r="C66" s="7">
        <v>0.64583333333333337</v>
      </c>
      <c r="D66" s="8">
        <f>[6]AVAILABILITY!D64</f>
        <v>565.5</v>
      </c>
      <c r="E66" s="8">
        <f t="shared" ref="E66:E68" si="36">+E65+32</f>
        <v>500</v>
      </c>
      <c r="F66" s="8">
        <f>[6]AVAILABILITY!E64</f>
        <v>565.5</v>
      </c>
      <c r="G66" s="8">
        <v>404</v>
      </c>
      <c r="H66" s="8">
        <f>[6]AVAILABILITY!F64</f>
        <v>565.5</v>
      </c>
      <c r="I66" s="8">
        <v>564</v>
      </c>
      <c r="J66" s="8">
        <f>[6]AVAILABILITY!G64</f>
        <v>565.5</v>
      </c>
      <c r="K66" s="8">
        <f t="shared" ref="K66:K100" si="37">+J66</f>
        <v>565.5</v>
      </c>
      <c r="L66" s="8">
        <f>[6]AVAILABILITY!H64</f>
        <v>1131</v>
      </c>
      <c r="M66" s="8">
        <v>850</v>
      </c>
      <c r="N66" s="8">
        <f>[6]AVAILABILITY!I64</f>
        <v>1131</v>
      </c>
      <c r="O66" s="8">
        <v>1028</v>
      </c>
      <c r="P66" s="8">
        <f>[6]AVAILABILITY!J64</f>
        <v>1131</v>
      </c>
      <c r="Q66" s="8">
        <f t="shared" si="34"/>
        <v>1131</v>
      </c>
      <c r="R66" s="8">
        <f>[6]AVAILABILITY!K64</f>
        <v>1131</v>
      </c>
      <c r="S66" s="8">
        <f t="shared" si="33"/>
        <v>1131</v>
      </c>
      <c r="T66" s="8">
        <f>[6]AVAILABILITY!L64</f>
        <v>1131</v>
      </c>
      <c r="U66" s="8">
        <v>1068.5</v>
      </c>
      <c r="V66" s="8">
        <f>[6]AVAILABILITY!M64</f>
        <v>1131</v>
      </c>
      <c r="W66" s="8">
        <f t="shared" si="8"/>
        <v>1131</v>
      </c>
      <c r="X66" s="8">
        <f>[6]AVAILABILITY!N64</f>
        <v>1131</v>
      </c>
      <c r="Y66" s="8">
        <f t="shared" si="9"/>
        <v>1131</v>
      </c>
      <c r="Z66" s="8">
        <f>[6]AVAILABILITY!O64</f>
        <v>1131</v>
      </c>
      <c r="AA66" s="8">
        <f t="shared" si="10"/>
        <v>1131</v>
      </c>
      <c r="AB66" s="8">
        <f>[6]AVAILABILITY!P64</f>
        <v>1131</v>
      </c>
      <c r="AC66" s="8">
        <f t="shared" si="11"/>
        <v>1131</v>
      </c>
      <c r="AD66" s="8">
        <f>[6]AVAILABILITY!Q64</f>
        <v>1131</v>
      </c>
      <c r="AE66" s="8">
        <v>715</v>
      </c>
      <c r="AF66" s="8">
        <f>[6]AVAILABILITY!R64</f>
        <v>1131</v>
      </c>
      <c r="AG66" s="8">
        <v>1068.5</v>
      </c>
      <c r="AH66" s="8">
        <f>[6]AVAILABILITY!S64</f>
        <v>1131</v>
      </c>
      <c r="AI66" s="8">
        <v>1068.5</v>
      </c>
      <c r="AJ66" s="8">
        <f>[6]AVAILABILITY!T64</f>
        <v>1131</v>
      </c>
      <c r="AK66" s="8">
        <f t="shared" si="14"/>
        <v>1131</v>
      </c>
      <c r="AL66" s="8">
        <f>[6]AVAILABILITY!U64</f>
        <v>1131</v>
      </c>
      <c r="AM66" s="8">
        <f t="shared" si="15"/>
        <v>1131</v>
      </c>
      <c r="AN66" s="8">
        <f>[6]AVAILABILITY!V64</f>
        <v>1131</v>
      </c>
      <c r="AO66" s="8">
        <f t="shared" si="16"/>
        <v>1131</v>
      </c>
      <c r="AP66" s="8">
        <f>[6]AVAILABILITY!W64</f>
        <v>1131</v>
      </c>
      <c r="AQ66" s="8">
        <v>1106</v>
      </c>
      <c r="AR66" s="8">
        <f>[6]AVAILABILITY!X64</f>
        <v>1131</v>
      </c>
      <c r="AS66" s="8">
        <f t="shared" si="35"/>
        <v>1131</v>
      </c>
      <c r="AT66" s="8">
        <f>[6]AVAILABILITY!Y64</f>
        <v>1131</v>
      </c>
      <c r="AU66" s="8">
        <v>950</v>
      </c>
      <c r="AV66" s="8">
        <f>[6]AVAILABILITY!Z64</f>
        <v>1131</v>
      </c>
      <c r="AW66" s="8">
        <v>850</v>
      </c>
      <c r="AX66" s="8">
        <f>[6]AVAILABILITY!AA64</f>
        <v>1131</v>
      </c>
      <c r="AY66" s="8">
        <v>843</v>
      </c>
      <c r="AZ66" s="8">
        <f>[6]AVAILABILITY!AB64</f>
        <v>1131</v>
      </c>
      <c r="BA66" s="8">
        <v>715</v>
      </c>
      <c r="BB66" s="8">
        <f>[6]AVAILABILITY!AC64</f>
        <v>1131</v>
      </c>
      <c r="BC66" s="8">
        <v>843</v>
      </c>
      <c r="BD66" s="8">
        <f>[6]AVAILABILITY!AD64</f>
        <v>1131</v>
      </c>
      <c r="BE66" s="8">
        <v>1131</v>
      </c>
      <c r="BF66" s="8">
        <f>[6]AVAILABILITY!AE64</f>
        <v>1131</v>
      </c>
      <c r="BG66" s="8">
        <v>971</v>
      </c>
      <c r="BH66" s="8">
        <f>[6]AVAILABILITY!AF64</f>
        <v>1131</v>
      </c>
      <c r="BI66" s="8">
        <v>843</v>
      </c>
      <c r="BJ66" s="8">
        <f>[6]AVAILABILITY!AG64</f>
        <v>1131</v>
      </c>
      <c r="BK66" s="8">
        <v>843</v>
      </c>
      <c r="BL66" s="8">
        <f>[6]AVAILABILITY!AH64</f>
        <v>1131</v>
      </c>
      <c r="BM66" s="8">
        <v>1035</v>
      </c>
    </row>
    <row r="67" spans="1:65" ht="23.25">
      <c r="A67" s="6">
        <v>63</v>
      </c>
      <c r="B67" s="7">
        <v>0.64583333333333337</v>
      </c>
      <c r="C67" s="7">
        <v>0.65625</v>
      </c>
      <c r="D67" s="8">
        <f>[6]AVAILABILITY!D65</f>
        <v>565.5</v>
      </c>
      <c r="E67" s="8">
        <f t="shared" si="36"/>
        <v>532</v>
      </c>
      <c r="F67" s="8">
        <f>[6]AVAILABILITY!E65</f>
        <v>565.5</v>
      </c>
      <c r="G67" s="8">
        <f>+G66+32</f>
        <v>436</v>
      </c>
      <c r="H67" s="8">
        <f>[6]AVAILABILITY!F65</f>
        <v>565.5</v>
      </c>
      <c r="I67" s="8">
        <v>565.5</v>
      </c>
      <c r="J67" s="8">
        <f>[6]AVAILABILITY!G65</f>
        <v>565.5</v>
      </c>
      <c r="K67" s="8">
        <f t="shared" si="37"/>
        <v>565.5</v>
      </c>
      <c r="L67" s="8">
        <f>[6]AVAILABILITY!H65</f>
        <v>1131</v>
      </c>
      <c r="M67" s="8">
        <v>914</v>
      </c>
      <c r="N67" s="8">
        <f>[6]AVAILABILITY!I65</f>
        <v>1131</v>
      </c>
      <c r="O67" s="8">
        <v>1092</v>
      </c>
      <c r="P67" s="8">
        <f>[6]AVAILABILITY!J65</f>
        <v>1131</v>
      </c>
      <c r="Q67" s="8">
        <f t="shared" si="34"/>
        <v>1131</v>
      </c>
      <c r="R67" s="8">
        <f>[6]AVAILABILITY!K65</f>
        <v>1131</v>
      </c>
      <c r="S67" s="8">
        <f t="shared" si="33"/>
        <v>1131</v>
      </c>
      <c r="T67" s="8">
        <f>[6]AVAILABILITY!L65</f>
        <v>1131</v>
      </c>
      <c r="U67" s="8">
        <v>1100.5</v>
      </c>
      <c r="V67" s="8">
        <f>[6]AVAILABILITY!M65</f>
        <v>1131</v>
      </c>
      <c r="W67" s="8">
        <f t="shared" si="8"/>
        <v>1131</v>
      </c>
      <c r="X67" s="8">
        <f>[6]AVAILABILITY!N65</f>
        <v>1131</v>
      </c>
      <c r="Y67" s="8">
        <f t="shared" si="9"/>
        <v>1131</v>
      </c>
      <c r="Z67" s="8">
        <f>[6]AVAILABILITY!O65</f>
        <v>1131</v>
      </c>
      <c r="AA67" s="8">
        <f t="shared" si="10"/>
        <v>1131</v>
      </c>
      <c r="AB67" s="8">
        <f>[6]AVAILABILITY!P65</f>
        <v>1131</v>
      </c>
      <c r="AC67" s="8">
        <f t="shared" si="11"/>
        <v>1131</v>
      </c>
      <c r="AD67" s="8">
        <f>[6]AVAILABILITY!Q65</f>
        <v>1131</v>
      </c>
      <c r="AE67" s="8">
        <v>715</v>
      </c>
      <c r="AF67" s="8">
        <f>[6]AVAILABILITY!R65</f>
        <v>1131</v>
      </c>
      <c r="AG67" s="8">
        <v>1100.5</v>
      </c>
      <c r="AH67" s="8">
        <f>[6]AVAILABILITY!S65</f>
        <v>1131</v>
      </c>
      <c r="AI67" s="8">
        <v>1100.5</v>
      </c>
      <c r="AJ67" s="8">
        <f>[6]AVAILABILITY!T65</f>
        <v>1131</v>
      </c>
      <c r="AK67" s="8">
        <f t="shared" si="14"/>
        <v>1131</v>
      </c>
      <c r="AL67" s="8">
        <f>[6]AVAILABILITY!U65</f>
        <v>1131</v>
      </c>
      <c r="AM67" s="8">
        <f t="shared" si="15"/>
        <v>1131</v>
      </c>
      <c r="AN67" s="8">
        <f>[6]AVAILABILITY!V65</f>
        <v>1131</v>
      </c>
      <c r="AO67" s="8">
        <f t="shared" si="16"/>
        <v>1131</v>
      </c>
      <c r="AP67" s="8">
        <f>[6]AVAILABILITY!W65</f>
        <v>1131</v>
      </c>
      <c r="AQ67" s="8">
        <v>1131</v>
      </c>
      <c r="AR67" s="8">
        <f>[6]AVAILABILITY!X65</f>
        <v>1131</v>
      </c>
      <c r="AS67" s="8">
        <f t="shared" si="35"/>
        <v>1131</v>
      </c>
      <c r="AT67" s="8">
        <f>[6]AVAILABILITY!Y65</f>
        <v>1131</v>
      </c>
      <c r="AU67" s="8">
        <v>1014</v>
      </c>
      <c r="AV67" s="8">
        <f>[6]AVAILABILITY!Z65</f>
        <v>1131</v>
      </c>
      <c r="AW67" s="8">
        <v>850</v>
      </c>
      <c r="AX67" s="8">
        <f>[6]AVAILABILITY!AA65</f>
        <v>1131</v>
      </c>
      <c r="AY67" s="8">
        <v>907</v>
      </c>
      <c r="AZ67" s="8">
        <f>[6]AVAILABILITY!AB65</f>
        <v>1131</v>
      </c>
      <c r="BA67" s="8">
        <v>779</v>
      </c>
      <c r="BB67" s="8">
        <f>[6]AVAILABILITY!AC65</f>
        <v>1131</v>
      </c>
      <c r="BC67" s="8">
        <v>907</v>
      </c>
      <c r="BD67" s="8">
        <f>[6]AVAILABILITY!AD65</f>
        <v>1131</v>
      </c>
      <c r="BE67" s="8">
        <v>1131</v>
      </c>
      <c r="BF67" s="8">
        <f>[6]AVAILABILITY!AE65</f>
        <v>1131</v>
      </c>
      <c r="BG67" s="8">
        <v>1035</v>
      </c>
      <c r="BH67" s="8">
        <f>[6]AVAILABILITY!AF65</f>
        <v>1131</v>
      </c>
      <c r="BI67" s="8">
        <v>907</v>
      </c>
      <c r="BJ67" s="8">
        <f>[6]AVAILABILITY!AG65</f>
        <v>1131</v>
      </c>
      <c r="BK67" s="8">
        <v>907</v>
      </c>
      <c r="BL67" s="8">
        <f>[6]AVAILABILITY!AH65</f>
        <v>1131</v>
      </c>
      <c r="BM67" s="8">
        <v>1068.5</v>
      </c>
    </row>
    <row r="68" spans="1:65" ht="23.25">
      <c r="A68" s="6">
        <v>64</v>
      </c>
      <c r="B68" s="7">
        <v>0.65625</v>
      </c>
      <c r="C68" s="7">
        <v>0.66666666666666663</v>
      </c>
      <c r="D68" s="8">
        <f>[6]AVAILABILITY!D66</f>
        <v>565.5</v>
      </c>
      <c r="E68" s="8">
        <f t="shared" si="36"/>
        <v>564</v>
      </c>
      <c r="F68" s="8">
        <f>[6]AVAILABILITY!E66</f>
        <v>565.5</v>
      </c>
      <c r="G68" s="8">
        <f t="shared" ref="G68:G71" si="38">+G67+32</f>
        <v>468</v>
      </c>
      <c r="H68" s="8">
        <f>[6]AVAILABILITY!F66</f>
        <v>565.5</v>
      </c>
      <c r="I68" s="8">
        <f t="shared" ref="I68:I100" si="39">+H68</f>
        <v>565.5</v>
      </c>
      <c r="J68" s="8">
        <f>[6]AVAILABILITY!G66</f>
        <v>565.5</v>
      </c>
      <c r="K68" s="8">
        <f t="shared" si="37"/>
        <v>565.5</v>
      </c>
      <c r="L68" s="8">
        <f>[6]AVAILABILITY!H66</f>
        <v>1131</v>
      </c>
      <c r="M68" s="8">
        <v>978</v>
      </c>
      <c r="N68" s="8">
        <f>[6]AVAILABILITY!I66</f>
        <v>1131</v>
      </c>
      <c r="O68" s="8">
        <v>1131</v>
      </c>
      <c r="P68" s="8">
        <f>[6]AVAILABILITY!J66</f>
        <v>1131</v>
      </c>
      <c r="Q68" s="8">
        <f t="shared" si="34"/>
        <v>1131</v>
      </c>
      <c r="R68" s="8">
        <f>[6]AVAILABILITY!K66</f>
        <v>1131</v>
      </c>
      <c r="S68" s="8">
        <f t="shared" si="33"/>
        <v>1131</v>
      </c>
      <c r="T68" s="8">
        <f>[6]AVAILABILITY!L66</f>
        <v>1131</v>
      </c>
      <c r="U68" s="8">
        <v>1131</v>
      </c>
      <c r="V68" s="8">
        <f>[6]AVAILABILITY!M66</f>
        <v>1131</v>
      </c>
      <c r="W68" s="8">
        <f t="shared" si="8"/>
        <v>1131</v>
      </c>
      <c r="X68" s="8">
        <f>[6]AVAILABILITY!N66</f>
        <v>1131</v>
      </c>
      <c r="Y68" s="8">
        <f t="shared" si="9"/>
        <v>1131</v>
      </c>
      <c r="Z68" s="8">
        <f>[6]AVAILABILITY!O66</f>
        <v>1131</v>
      </c>
      <c r="AA68" s="8">
        <f t="shared" si="10"/>
        <v>1131</v>
      </c>
      <c r="AB68" s="8">
        <f>[6]AVAILABILITY!P66</f>
        <v>1131</v>
      </c>
      <c r="AC68" s="8">
        <f t="shared" si="11"/>
        <v>1131</v>
      </c>
      <c r="AD68" s="8">
        <f>[6]AVAILABILITY!Q66</f>
        <v>1131</v>
      </c>
      <c r="AE68" s="8">
        <v>715</v>
      </c>
      <c r="AF68" s="8">
        <f>[6]AVAILABILITY!R66</f>
        <v>1131</v>
      </c>
      <c r="AG68" s="8">
        <v>1131</v>
      </c>
      <c r="AH68" s="8">
        <f>[6]AVAILABILITY!S66</f>
        <v>1131</v>
      </c>
      <c r="AI68" s="8">
        <v>1131</v>
      </c>
      <c r="AJ68" s="8">
        <f>[6]AVAILABILITY!T66</f>
        <v>1131</v>
      </c>
      <c r="AK68" s="8">
        <f t="shared" si="14"/>
        <v>1131</v>
      </c>
      <c r="AL68" s="8">
        <f>[6]AVAILABILITY!U66</f>
        <v>1131</v>
      </c>
      <c r="AM68" s="8">
        <f t="shared" si="15"/>
        <v>1131</v>
      </c>
      <c r="AN68" s="8">
        <f>[6]AVAILABILITY!V66</f>
        <v>1131</v>
      </c>
      <c r="AO68" s="8">
        <f t="shared" si="16"/>
        <v>1131</v>
      </c>
      <c r="AP68" s="8">
        <f>[6]AVAILABILITY!W66</f>
        <v>1131</v>
      </c>
      <c r="AQ68" s="8">
        <f t="shared" ref="AQ68:AQ100" si="40">+AP68</f>
        <v>1131</v>
      </c>
      <c r="AR68" s="8">
        <f>[6]AVAILABILITY!X66</f>
        <v>1131</v>
      </c>
      <c r="AS68" s="8">
        <f t="shared" si="35"/>
        <v>1131</v>
      </c>
      <c r="AT68" s="8">
        <f>[6]AVAILABILITY!Y66</f>
        <v>1131</v>
      </c>
      <c r="AU68" s="8">
        <v>1078</v>
      </c>
      <c r="AV68" s="8">
        <f>[6]AVAILABILITY!Z66</f>
        <v>1131</v>
      </c>
      <c r="AW68" s="8">
        <v>850</v>
      </c>
      <c r="AX68" s="8">
        <f>[6]AVAILABILITY!AA66</f>
        <v>1131</v>
      </c>
      <c r="AY68" s="8">
        <v>971</v>
      </c>
      <c r="AZ68" s="8">
        <f>[6]AVAILABILITY!AB66</f>
        <v>1131</v>
      </c>
      <c r="BA68" s="8">
        <v>843</v>
      </c>
      <c r="BB68" s="8">
        <f>[6]AVAILABILITY!AC66</f>
        <v>1131</v>
      </c>
      <c r="BC68" s="8">
        <v>971</v>
      </c>
      <c r="BD68" s="8">
        <f>[6]AVAILABILITY!AD66</f>
        <v>1131</v>
      </c>
      <c r="BE68" s="8">
        <f t="shared" ref="BE68:BE100" si="41">+BD68</f>
        <v>1131</v>
      </c>
      <c r="BF68" s="8">
        <f>[6]AVAILABILITY!AE66</f>
        <v>1131</v>
      </c>
      <c r="BG68" s="8">
        <v>1068.5</v>
      </c>
      <c r="BH68" s="8">
        <f>[6]AVAILABILITY!AF66</f>
        <v>1131</v>
      </c>
      <c r="BI68" s="8">
        <v>971</v>
      </c>
      <c r="BJ68" s="8">
        <f>[6]AVAILABILITY!AG66</f>
        <v>1131</v>
      </c>
      <c r="BK68" s="8">
        <v>971</v>
      </c>
      <c r="BL68" s="8">
        <f>[6]AVAILABILITY!AH66</f>
        <v>1131</v>
      </c>
      <c r="BM68" s="8">
        <v>1100.5</v>
      </c>
    </row>
    <row r="69" spans="1:65" ht="23.25">
      <c r="A69" s="6">
        <v>65</v>
      </c>
      <c r="B69" s="7">
        <v>0.66666666666666663</v>
      </c>
      <c r="C69" s="7">
        <v>0.67708333333333337</v>
      </c>
      <c r="D69" s="8">
        <f>[6]AVAILABILITY!D67</f>
        <v>565.5</v>
      </c>
      <c r="E69" s="8">
        <f t="shared" si="0"/>
        <v>565.5</v>
      </c>
      <c r="F69" s="8">
        <f>[6]AVAILABILITY!E67</f>
        <v>565.5</v>
      </c>
      <c r="G69" s="8">
        <f t="shared" si="38"/>
        <v>500</v>
      </c>
      <c r="H69" s="8">
        <f>[6]AVAILABILITY!F67</f>
        <v>565.5</v>
      </c>
      <c r="I69" s="8">
        <f t="shared" si="39"/>
        <v>565.5</v>
      </c>
      <c r="J69" s="8">
        <f>[6]AVAILABILITY!G67</f>
        <v>565.5</v>
      </c>
      <c r="K69" s="8">
        <f t="shared" si="37"/>
        <v>565.5</v>
      </c>
      <c r="L69" s="8">
        <f>[6]AVAILABILITY!H67</f>
        <v>1131</v>
      </c>
      <c r="M69" s="8">
        <v>1042</v>
      </c>
      <c r="N69" s="8">
        <f>[6]AVAILABILITY!I67</f>
        <v>1131</v>
      </c>
      <c r="O69" s="8">
        <v>1131</v>
      </c>
      <c r="P69" s="8">
        <f>[6]AVAILABILITY!J67</f>
        <v>1131</v>
      </c>
      <c r="Q69" s="8">
        <f t="shared" si="34"/>
        <v>1131</v>
      </c>
      <c r="R69" s="8">
        <f>[6]AVAILABILITY!K67</f>
        <v>1131</v>
      </c>
      <c r="S69" s="8">
        <f t="shared" si="33"/>
        <v>1131</v>
      </c>
      <c r="T69" s="8">
        <f>[6]AVAILABILITY!L67</f>
        <v>1131</v>
      </c>
      <c r="U69" s="8">
        <f t="shared" ref="U69:U100" si="42">+T69</f>
        <v>1131</v>
      </c>
      <c r="V69" s="8">
        <f>[6]AVAILABILITY!M67</f>
        <v>1131</v>
      </c>
      <c r="W69" s="8">
        <f t="shared" si="8"/>
        <v>1131</v>
      </c>
      <c r="X69" s="8">
        <f>[6]AVAILABILITY!N67</f>
        <v>1131</v>
      </c>
      <c r="Y69" s="8">
        <f t="shared" si="9"/>
        <v>1131</v>
      </c>
      <c r="Z69" s="8">
        <f>[6]AVAILABILITY!O67</f>
        <v>1131</v>
      </c>
      <c r="AA69" s="8">
        <f t="shared" si="10"/>
        <v>1131</v>
      </c>
      <c r="AB69" s="8">
        <f>[6]AVAILABILITY!P67</f>
        <v>1131</v>
      </c>
      <c r="AC69" s="8">
        <f t="shared" si="11"/>
        <v>1131</v>
      </c>
      <c r="AD69" s="8">
        <f>[6]AVAILABILITY!Q67</f>
        <v>1131</v>
      </c>
      <c r="AE69" s="8">
        <v>715</v>
      </c>
      <c r="AF69" s="8">
        <f>[6]AVAILABILITY!R67</f>
        <v>1131</v>
      </c>
      <c r="AG69" s="8">
        <f t="shared" ref="AG69:AG100" si="43">+AF69</f>
        <v>1131</v>
      </c>
      <c r="AH69" s="8">
        <f>[6]AVAILABILITY!S67</f>
        <v>1131</v>
      </c>
      <c r="AI69" s="8">
        <f t="shared" ref="AI69:AI100" si="44">+AH69</f>
        <v>1131</v>
      </c>
      <c r="AJ69" s="8">
        <f>[6]AVAILABILITY!T67</f>
        <v>1131</v>
      </c>
      <c r="AK69" s="8">
        <f t="shared" si="14"/>
        <v>1131</v>
      </c>
      <c r="AL69" s="8">
        <f>[6]AVAILABILITY!U67</f>
        <v>1131</v>
      </c>
      <c r="AM69" s="8">
        <f t="shared" si="15"/>
        <v>1131</v>
      </c>
      <c r="AN69" s="8">
        <f>[6]AVAILABILITY!V67</f>
        <v>1131</v>
      </c>
      <c r="AO69" s="8">
        <f t="shared" si="16"/>
        <v>1131</v>
      </c>
      <c r="AP69" s="8">
        <f>[6]AVAILABILITY!W67</f>
        <v>1131</v>
      </c>
      <c r="AQ69" s="8">
        <f t="shared" si="40"/>
        <v>1131</v>
      </c>
      <c r="AR69" s="8">
        <f>[6]AVAILABILITY!X67</f>
        <v>1131</v>
      </c>
      <c r="AS69" s="8">
        <f t="shared" si="35"/>
        <v>1131</v>
      </c>
      <c r="AT69" s="8">
        <f>[6]AVAILABILITY!Y67</f>
        <v>1131</v>
      </c>
      <c r="AU69" s="8">
        <v>1131</v>
      </c>
      <c r="AV69" s="8">
        <f>[6]AVAILABILITY!Z67</f>
        <v>1131</v>
      </c>
      <c r="AW69" s="8">
        <v>850</v>
      </c>
      <c r="AX69" s="8">
        <f>[6]AVAILABILITY!AA67</f>
        <v>1131</v>
      </c>
      <c r="AY69" s="8">
        <v>1035</v>
      </c>
      <c r="AZ69" s="8">
        <f>[6]AVAILABILITY!AB67</f>
        <v>1131</v>
      </c>
      <c r="BA69" s="8">
        <v>907</v>
      </c>
      <c r="BB69" s="8">
        <f>[6]AVAILABILITY!AC67</f>
        <v>1131</v>
      </c>
      <c r="BC69" s="8">
        <v>1035</v>
      </c>
      <c r="BD69" s="8">
        <f>[6]AVAILABILITY!AD67</f>
        <v>1131</v>
      </c>
      <c r="BE69" s="8">
        <f t="shared" si="41"/>
        <v>1131</v>
      </c>
      <c r="BF69" s="8">
        <f>[6]AVAILABILITY!AE67</f>
        <v>1131</v>
      </c>
      <c r="BG69" s="8">
        <v>1100.5</v>
      </c>
      <c r="BH69" s="8">
        <f>[6]AVAILABILITY!AF67</f>
        <v>1131</v>
      </c>
      <c r="BI69" s="8">
        <v>1035</v>
      </c>
      <c r="BJ69" s="8">
        <f>[6]AVAILABILITY!AG67</f>
        <v>1131</v>
      </c>
      <c r="BK69" s="8">
        <v>1035</v>
      </c>
      <c r="BL69" s="8">
        <f>[6]AVAILABILITY!AH67</f>
        <v>1131</v>
      </c>
      <c r="BM69" s="8">
        <v>1131</v>
      </c>
    </row>
    <row r="70" spans="1:65" ht="23.25">
      <c r="A70" s="6">
        <v>66</v>
      </c>
      <c r="B70" s="7">
        <v>0.67708333333333337</v>
      </c>
      <c r="C70" s="7">
        <v>0.6875</v>
      </c>
      <c r="D70" s="8">
        <f>[6]AVAILABILITY!D68</f>
        <v>565.5</v>
      </c>
      <c r="E70" s="8">
        <f t="shared" ref="E70:G100" si="45">+D70</f>
        <v>565.5</v>
      </c>
      <c r="F70" s="8">
        <f>[6]AVAILABILITY!E68</f>
        <v>565.5</v>
      </c>
      <c r="G70" s="8">
        <f t="shared" si="38"/>
        <v>532</v>
      </c>
      <c r="H70" s="8">
        <f>[6]AVAILABILITY!F68</f>
        <v>565.5</v>
      </c>
      <c r="I70" s="8">
        <f t="shared" si="39"/>
        <v>565.5</v>
      </c>
      <c r="J70" s="8">
        <f>[6]AVAILABILITY!G68</f>
        <v>565.5</v>
      </c>
      <c r="K70" s="8">
        <f t="shared" si="37"/>
        <v>565.5</v>
      </c>
      <c r="L70" s="8">
        <f>[6]AVAILABILITY!H68</f>
        <v>1131</v>
      </c>
      <c r="M70" s="8">
        <v>1106</v>
      </c>
      <c r="N70" s="8">
        <f>[6]AVAILABILITY!I68</f>
        <v>1131</v>
      </c>
      <c r="O70" s="8">
        <f t="shared" ref="O70:O100" si="46">+N70</f>
        <v>1131</v>
      </c>
      <c r="P70" s="8">
        <f>[6]AVAILABILITY!J68</f>
        <v>1131</v>
      </c>
      <c r="Q70" s="8">
        <f t="shared" si="34"/>
        <v>1131</v>
      </c>
      <c r="R70" s="8">
        <f>[6]AVAILABILITY!K68</f>
        <v>1131</v>
      </c>
      <c r="S70" s="8">
        <f t="shared" si="33"/>
        <v>1131</v>
      </c>
      <c r="T70" s="8">
        <f>[6]AVAILABILITY!L68</f>
        <v>1131</v>
      </c>
      <c r="U70" s="8">
        <f t="shared" si="42"/>
        <v>1131</v>
      </c>
      <c r="V70" s="8">
        <f>[6]AVAILABILITY!M68</f>
        <v>1131</v>
      </c>
      <c r="W70" s="8">
        <f t="shared" ref="W70:W100" si="47">+V70</f>
        <v>1131</v>
      </c>
      <c r="X70" s="8">
        <f>[6]AVAILABILITY!N68</f>
        <v>1131</v>
      </c>
      <c r="Y70" s="8">
        <f t="shared" ref="Y70:Y100" si="48">+X70</f>
        <v>1131</v>
      </c>
      <c r="Z70" s="8">
        <f>[6]AVAILABILITY!O68</f>
        <v>1131</v>
      </c>
      <c r="AA70" s="8">
        <f t="shared" ref="AA70:AA100" si="49">+Z70</f>
        <v>1131</v>
      </c>
      <c r="AB70" s="8">
        <f>[6]AVAILABILITY!P68</f>
        <v>1131</v>
      </c>
      <c r="AC70" s="8">
        <f t="shared" ref="AC70:AC100" si="50">+AB70</f>
        <v>1131</v>
      </c>
      <c r="AD70" s="8">
        <f>[6]AVAILABILITY!Q68</f>
        <v>1131</v>
      </c>
      <c r="AE70" s="8">
        <v>715</v>
      </c>
      <c r="AF70" s="8">
        <f>[6]AVAILABILITY!R68</f>
        <v>1131</v>
      </c>
      <c r="AG70" s="8">
        <f t="shared" si="43"/>
        <v>1131</v>
      </c>
      <c r="AH70" s="8">
        <f>[6]AVAILABILITY!S68</f>
        <v>1131</v>
      </c>
      <c r="AI70" s="8">
        <f t="shared" si="44"/>
        <v>1131</v>
      </c>
      <c r="AJ70" s="8">
        <f>[6]AVAILABILITY!T68</f>
        <v>1131</v>
      </c>
      <c r="AK70" s="8">
        <f t="shared" ref="AK70:AK100" si="51">+AJ70</f>
        <v>1131</v>
      </c>
      <c r="AL70" s="8">
        <f>[6]AVAILABILITY!U68</f>
        <v>1131</v>
      </c>
      <c r="AM70" s="8">
        <f t="shared" ref="AM70:AM100" si="52">+AL70</f>
        <v>1131</v>
      </c>
      <c r="AN70" s="8">
        <f>[6]AVAILABILITY!V68</f>
        <v>1131</v>
      </c>
      <c r="AO70" s="8">
        <f t="shared" ref="AO70:AO100" si="53">+AN70</f>
        <v>1131</v>
      </c>
      <c r="AP70" s="8">
        <f>[6]AVAILABILITY!W68</f>
        <v>1131</v>
      </c>
      <c r="AQ70" s="8">
        <f t="shared" si="40"/>
        <v>1131</v>
      </c>
      <c r="AR70" s="8">
        <f>[6]AVAILABILITY!X68</f>
        <v>1131</v>
      </c>
      <c r="AS70" s="8">
        <f t="shared" si="35"/>
        <v>1131</v>
      </c>
      <c r="AT70" s="8">
        <f>[6]AVAILABILITY!Y68</f>
        <v>1131</v>
      </c>
      <c r="AU70" s="8">
        <v>1131</v>
      </c>
      <c r="AV70" s="8">
        <f>[6]AVAILABILITY!Z68</f>
        <v>1131</v>
      </c>
      <c r="AW70" s="8">
        <v>850</v>
      </c>
      <c r="AX70" s="8">
        <f>[6]AVAILABILITY!AA68</f>
        <v>1131</v>
      </c>
      <c r="AY70" s="8">
        <v>1068.5</v>
      </c>
      <c r="AZ70" s="8">
        <f>[6]AVAILABILITY!AB68</f>
        <v>1131</v>
      </c>
      <c r="BA70" s="8">
        <v>971</v>
      </c>
      <c r="BB70" s="8">
        <f>[6]AVAILABILITY!AC68</f>
        <v>1131</v>
      </c>
      <c r="BC70" s="8">
        <v>1068.5</v>
      </c>
      <c r="BD70" s="8">
        <f>[6]AVAILABILITY!AD68</f>
        <v>1131</v>
      </c>
      <c r="BE70" s="8">
        <f t="shared" si="41"/>
        <v>1131</v>
      </c>
      <c r="BF70" s="8">
        <f>[6]AVAILABILITY!AE68</f>
        <v>1131</v>
      </c>
      <c r="BG70" s="8">
        <v>1131</v>
      </c>
      <c r="BH70" s="8">
        <f>[6]AVAILABILITY!AF68</f>
        <v>1131</v>
      </c>
      <c r="BI70" s="8">
        <v>1068.5</v>
      </c>
      <c r="BJ70" s="8">
        <f>[6]AVAILABILITY!AG68</f>
        <v>1131</v>
      </c>
      <c r="BK70" s="8">
        <v>1068.5</v>
      </c>
      <c r="BL70" s="8">
        <f>[6]AVAILABILITY!AH68</f>
        <v>1131</v>
      </c>
      <c r="BM70" s="8">
        <f t="shared" ref="BM70:BM100" si="54">+BL70</f>
        <v>1131</v>
      </c>
    </row>
    <row r="71" spans="1:65" ht="23.25">
      <c r="A71" s="6">
        <v>67</v>
      </c>
      <c r="B71" s="7">
        <v>0.6875</v>
      </c>
      <c r="C71" s="7">
        <v>0.69791666666666663</v>
      </c>
      <c r="D71" s="8">
        <f>[6]AVAILABILITY!D69</f>
        <v>565.5</v>
      </c>
      <c r="E71" s="8">
        <f t="shared" si="45"/>
        <v>565.5</v>
      </c>
      <c r="F71" s="8">
        <f>[6]AVAILABILITY!E69</f>
        <v>565.5</v>
      </c>
      <c r="G71" s="8">
        <f t="shared" si="38"/>
        <v>564</v>
      </c>
      <c r="H71" s="8">
        <f>[6]AVAILABILITY!F69</f>
        <v>565.5</v>
      </c>
      <c r="I71" s="8">
        <f t="shared" si="39"/>
        <v>565.5</v>
      </c>
      <c r="J71" s="8">
        <f>[6]AVAILABILITY!G69</f>
        <v>565.5</v>
      </c>
      <c r="K71" s="8">
        <f t="shared" si="37"/>
        <v>565.5</v>
      </c>
      <c r="L71" s="8">
        <f>[6]AVAILABILITY!H69</f>
        <v>1131</v>
      </c>
      <c r="M71" s="8">
        <v>1131</v>
      </c>
      <c r="N71" s="8">
        <f>[6]AVAILABILITY!I69</f>
        <v>1131</v>
      </c>
      <c r="O71" s="8">
        <f t="shared" si="46"/>
        <v>1131</v>
      </c>
      <c r="P71" s="8">
        <f>[6]AVAILABILITY!J69</f>
        <v>1131</v>
      </c>
      <c r="Q71" s="8">
        <f t="shared" si="34"/>
        <v>1131</v>
      </c>
      <c r="R71" s="8">
        <f>[6]AVAILABILITY!K69</f>
        <v>1131</v>
      </c>
      <c r="S71" s="8">
        <f t="shared" si="33"/>
        <v>1131</v>
      </c>
      <c r="T71" s="8">
        <f>[6]AVAILABILITY!L69</f>
        <v>1131</v>
      </c>
      <c r="U71" s="8">
        <f t="shared" si="42"/>
        <v>1131</v>
      </c>
      <c r="V71" s="8">
        <f>[6]AVAILABILITY!M69</f>
        <v>1131</v>
      </c>
      <c r="W71" s="8">
        <f t="shared" si="47"/>
        <v>1131</v>
      </c>
      <c r="X71" s="8">
        <f>[6]AVAILABILITY!N69</f>
        <v>1131</v>
      </c>
      <c r="Y71" s="8">
        <f t="shared" si="48"/>
        <v>1131</v>
      </c>
      <c r="Z71" s="8">
        <f>[6]AVAILABILITY!O69</f>
        <v>1131</v>
      </c>
      <c r="AA71" s="8">
        <f t="shared" si="49"/>
        <v>1131</v>
      </c>
      <c r="AB71" s="8">
        <f>[6]AVAILABILITY!P69</f>
        <v>1131</v>
      </c>
      <c r="AC71" s="8">
        <f t="shared" si="50"/>
        <v>1131</v>
      </c>
      <c r="AD71" s="8">
        <f>[6]AVAILABILITY!Q69</f>
        <v>1131</v>
      </c>
      <c r="AE71" s="8">
        <v>715</v>
      </c>
      <c r="AF71" s="8">
        <f>[6]AVAILABILITY!R69</f>
        <v>1131</v>
      </c>
      <c r="AG71" s="8">
        <f t="shared" si="43"/>
        <v>1131</v>
      </c>
      <c r="AH71" s="8">
        <f>[6]AVAILABILITY!S69</f>
        <v>1131</v>
      </c>
      <c r="AI71" s="8">
        <f t="shared" si="44"/>
        <v>1131</v>
      </c>
      <c r="AJ71" s="8">
        <f>[6]AVAILABILITY!T69</f>
        <v>1131</v>
      </c>
      <c r="AK71" s="8">
        <f t="shared" si="51"/>
        <v>1131</v>
      </c>
      <c r="AL71" s="8">
        <f>[6]AVAILABILITY!U69</f>
        <v>1131</v>
      </c>
      <c r="AM71" s="8">
        <f t="shared" si="52"/>
        <v>1131</v>
      </c>
      <c r="AN71" s="8">
        <f>[6]AVAILABILITY!V69</f>
        <v>1131</v>
      </c>
      <c r="AO71" s="8">
        <f t="shared" si="53"/>
        <v>1131</v>
      </c>
      <c r="AP71" s="8">
        <f>[6]AVAILABILITY!W69</f>
        <v>1131</v>
      </c>
      <c r="AQ71" s="8">
        <f t="shared" si="40"/>
        <v>1131</v>
      </c>
      <c r="AR71" s="8">
        <f>[6]AVAILABILITY!X69</f>
        <v>1131</v>
      </c>
      <c r="AS71" s="8">
        <f t="shared" si="35"/>
        <v>1131</v>
      </c>
      <c r="AT71" s="8">
        <f>[6]AVAILABILITY!Y69</f>
        <v>1131</v>
      </c>
      <c r="AU71" s="8">
        <f t="shared" ref="AU71:AU100" si="55">+AT71</f>
        <v>1131</v>
      </c>
      <c r="AV71" s="8">
        <f>[6]AVAILABILITY!Z69</f>
        <v>1131</v>
      </c>
      <c r="AW71" s="8">
        <v>914</v>
      </c>
      <c r="AX71" s="8">
        <f>[6]AVAILABILITY!AA69</f>
        <v>1131</v>
      </c>
      <c r="AY71" s="8">
        <v>1100.5</v>
      </c>
      <c r="AZ71" s="8">
        <f>[6]AVAILABILITY!AB69</f>
        <v>1131</v>
      </c>
      <c r="BA71" s="8">
        <v>1035</v>
      </c>
      <c r="BB71" s="8">
        <f>[6]AVAILABILITY!AC69</f>
        <v>1131</v>
      </c>
      <c r="BC71" s="8">
        <v>1100.5</v>
      </c>
      <c r="BD71" s="8">
        <f>[6]AVAILABILITY!AD69</f>
        <v>1131</v>
      </c>
      <c r="BE71" s="8">
        <f t="shared" si="41"/>
        <v>1131</v>
      </c>
      <c r="BF71" s="8">
        <f>[6]AVAILABILITY!AE69</f>
        <v>1131</v>
      </c>
      <c r="BG71" s="8">
        <f t="shared" ref="BG71:BG100" si="56">+BF71</f>
        <v>1131</v>
      </c>
      <c r="BH71" s="8">
        <f>[6]AVAILABILITY!AF69</f>
        <v>1131</v>
      </c>
      <c r="BI71" s="8">
        <v>1100.5</v>
      </c>
      <c r="BJ71" s="8">
        <f>[6]AVAILABILITY!AG69</f>
        <v>1131</v>
      </c>
      <c r="BK71" s="8">
        <v>1100.5</v>
      </c>
      <c r="BL71" s="8">
        <f>[6]AVAILABILITY!AH69</f>
        <v>1131</v>
      </c>
      <c r="BM71" s="8">
        <f t="shared" si="54"/>
        <v>1131</v>
      </c>
    </row>
    <row r="72" spans="1:65" ht="23.25">
      <c r="A72" s="6">
        <v>68</v>
      </c>
      <c r="B72" s="7">
        <v>0.69791666666666663</v>
      </c>
      <c r="C72" s="7">
        <v>0.70833333333333337</v>
      </c>
      <c r="D72" s="8">
        <f>[6]AVAILABILITY!D70</f>
        <v>565.5</v>
      </c>
      <c r="E72" s="8">
        <f t="shared" si="45"/>
        <v>565.5</v>
      </c>
      <c r="F72" s="8">
        <f>[6]AVAILABILITY!E70</f>
        <v>565.5</v>
      </c>
      <c r="G72" s="8">
        <v>565.5</v>
      </c>
      <c r="H72" s="8">
        <f>[6]AVAILABILITY!F70</f>
        <v>565.5</v>
      </c>
      <c r="I72" s="8">
        <f t="shared" si="39"/>
        <v>565.5</v>
      </c>
      <c r="J72" s="8">
        <f>[6]AVAILABILITY!G70</f>
        <v>565.5</v>
      </c>
      <c r="K72" s="8">
        <f t="shared" si="37"/>
        <v>565.5</v>
      </c>
      <c r="L72" s="8">
        <f>[6]AVAILABILITY!H70</f>
        <v>1131</v>
      </c>
      <c r="M72" s="8">
        <f t="shared" ref="M72:M100" si="57">+L72</f>
        <v>1131</v>
      </c>
      <c r="N72" s="8">
        <f>[6]AVAILABILITY!I70</f>
        <v>1131</v>
      </c>
      <c r="O72" s="8">
        <f t="shared" si="46"/>
        <v>1131</v>
      </c>
      <c r="P72" s="8">
        <f>[6]AVAILABILITY!J70</f>
        <v>1131</v>
      </c>
      <c r="Q72" s="8">
        <f t="shared" si="34"/>
        <v>1131</v>
      </c>
      <c r="R72" s="8">
        <f>[6]AVAILABILITY!K70</f>
        <v>1131</v>
      </c>
      <c r="S72" s="8">
        <f t="shared" si="33"/>
        <v>1131</v>
      </c>
      <c r="T72" s="8">
        <f>[6]AVAILABILITY!L70</f>
        <v>1131</v>
      </c>
      <c r="U72" s="8">
        <f t="shared" si="42"/>
        <v>1131</v>
      </c>
      <c r="V72" s="8">
        <f>[6]AVAILABILITY!M70</f>
        <v>1131</v>
      </c>
      <c r="W72" s="8">
        <f t="shared" si="47"/>
        <v>1131</v>
      </c>
      <c r="X72" s="8">
        <f>[6]AVAILABILITY!N70</f>
        <v>1131</v>
      </c>
      <c r="Y72" s="8">
        <f t="shared" si="48"/>
        <v>1131</v>
      </c>
      <c r="Z72" s="8">
        <f>[6]AVAILABILITY!O70</f>
        <v>1131</v>
      </c>
      <c r="AA72" s="8">
        <f t="shared" si="49"/>
        <v>1131</v>
      </c>
      <c r="AB72" s="8">
        <f>[6]AVAILABILITY!P70</f>
        <v>1131</v>
      </c>
      <c r="AC72" s="8">
        <f t="shared" si="50"/>
        <v>1131</v>
      </c>
      <c r="AD72" s="8">
        <f>[6]AVAILABILITY!Q70</f>
        <v>1131</v>
      </c>
      <c r="AE72" s="8">
        <v>715</v>
      </c>
      <c r="AF72" s="8">
        <f>[6]AVAILABILITY!R70</f>
        <v>1131</v>
      </c>
      <c r="AG72" s="8">
        <f t="shared" si="43"/>
        <v>1131</v>
      </c>
      <c r="AH72" s="8">
        <f>[6]AVAILABILITY!S70</f>
        <v>1131</v>
      </c>
      <c r="AI72" s="8">
        <f t="shared" si="44"/>
        <v>1131</v>
      </c>
      <c r="AJ72" s="8">
        <f>[6]AVAILABILITY!T70</f>
        <v>1131</v>
      </c>
      <c r="AK72" s="8">
        <f t="shared" si="51"/>
        <v>1131</v>
      </c>
      <c r="AL72" s="8">
        <f>[6]AVAILABILITY!U70</f>
        <v>1131</v>
      </c>
      <c r="AM72" s="8">
        <f t="shared" si="52"/>
        <v>1131</v>
      </c>
      <c r="AN72" s="8">
        <f>[6]AVAILABILITY!V70</f>
        <v>1131</v>
      </c>
      <c r="AO72" s="8">
        <f t="shared" si="53"/>
        <v>1131</v>
      </c>
      <c r="AP72" s="8">
        <f>[6]AVAILABILITY!W70</f>
        <v>1131</v>
      </c>
      <c r="AQ72" s="8">
        <f t="shared" si="40"/>
        <v>1131</v>
      </c>
      <c r="AR72" s="8">
        <f>[6]AVAILABILITY!X70</f>
        <v>1131</v>
      </c>
      <c r="AS72" s="8">
        <f t="shared" si="35"/>
        <v>1131</v>
      </c>
      <c r="AT72" s="8">
        <f>[6]AVAILABILITY!Y70</f>
        <v>1131</v>
      </c>
      <c r="AU72" s="8">
        <f t="shared" si="55"/>
        <v>1131</v>
      </c>
      <c r="AV72" s="8">
        <f>[6]AVAILABILITY!Z70</f>
        <v>1131</v>
      </c>
      <c r="AW72" s="8">
        <v>978</v>
      </c>
      <c r="AX72" s="8">
        <f>[6]AVAILABILITY!AA70</f>
        <v>1131</v>
      </c>
      <c r="AY72" s="8">
        <v>1131</v>
      </c>
      <c r="AZ72" s="8">
        <f>[6]AVAILABILITY!AB70</f>
        <v>1131</v>
      </c>
      <c r="BA72" s="8">
        <v>1050</v>
      </c>
      <c r="BB72" s="8">
        <f>[6]AVAILABILITY!AC70</f>
        <v>1131</v>
      </c>
      <c r="BC72" s="8">
        <v>1131</v>
      </c>
      <c r="BD72" s="8">
        <f>[6]AVAILABILITY!AD70</f>
        <v>1131</v>
      </c>
      <c r="BE72" s="8">
        <f t="shared" si="41"/>
        <v>1131</v>
      </c>
      <c r="BF72" s="8">
        <f>[6]AVAILABILITY!AE70</f>
        <v>1131</v>
      </c>
      <c r="BG72" s="8">
        <f t="shared" si="56"/>
        <v>1131</v>
      </c>
      <c r="BH72" s="8">
        <f>[6]AVAILABILITY!AF70</f>
        <v>1131</v>
      </c>
      <c r="BI72" s="8">
        <v>1131</v>
      </c>
      <c r="BJ72" s="8">
        <f>[6]AVAILABILITY!AG70</f>
        <v>1131</v>
      </c>
      <c r="BK72" s="8">
        <v>1131</v>
      </c>
      <c r="BL72" s="8">
        <f>[6]AVAILABILITY!AH70</f>
        <v>1131</v>
      </c>
      <c r="BM72" s="8">
        <f t="shared" si="54"/>
        <v>1131</v>
      </c>
    </row>
    <row r="73" spans="1:65" ht="23.25">
      <c r="A73" s="6">
        <v>69</v>
      </c>
      <c r="B73" s="7">
        <v>0.70833333333333337</v>
      </c>
      <c r="C73" s="7">
        <v>0.71875</v>
      </c>
      <c r="D73" s="8">
        <f>[6]AVAILABILITY!D71</f>
        <v>565.5</v>
      </c>
      <c r="E73" s="8">
        <f t="shared" si="45"/>
        <v>565.5</v>
      </c>
      <c r="F73" s="8">
        <f>[6]AVAILABILITY!E71</f>
        <v>565.5</v>
      </c>
      <c r="G73" s="8">
        <f t="shared" si="45"/>
        <v>565.5</v>
      </c>
      <c r="H73" s="8">
        <f>[6]AVAILABILITY!F71</f>
        <v>565.5</v>
      </c>
      <c r="I73" s="8">
        <f t="shared" si="39"/>
        <v>565.5</v>
      </c>
      <c r="J73" s="8">
        <f>[6]AVAILABILITY!G71</f>
        <v>565.5</v>
      </c>
      <c r="K73" s="8">
        <f t="shared" si="37"/>
        <v>565.5</v>
      </c>
      <c r="L73" s="8">
        <f>[6]AVAILABILITY!H71</f>
        <v>1131</v>
      </c>
      <c r="M73" s="8">
        <f t="shared" si="57"/>
        <v>1131</v>
      </c>
      <c r="N73" s="8">
        <f>[6]AVAILABILITY!I71</f>
        <v>1131</v>
      </c>
      <c r="O73" s="8">
        <f t="shared" si="46"/>
        <v>1131</v>
      </c>
      <c r="P73" s="8">
        <f>[6]AVAILABILITY!J71</f>
        <v>1131</v>
      </c>
      <c r="Q73" s="8">
        <f t="shared" si="34"/>
        <v>1131</v>
      </c>
      <c r="R73" s="8">
        <f>[6]AVAILABILITY!K71</f>
        <v>1131</v>
      </c>
      <c r="S73" s="8">
        <f t="shared" si="33"/>
        <v>1131</v>
      </c>
      <c r="T73" s="8">
        <f>[6]AVAILABILITY!L71</f>
        <v>1131</v>
      </c>
      <c r="U73" s="8">
        <f t="shared" si="42"/>
        <v>1131</v>
      </c>
      <c r="V73" s="8">
        <f>[6]AVAILABILITY!M71</f>
        <v>1131</v>
      </c>
      <c r="W73" s="8">
        <f t="shared" si="47"/>
        <v>1131</v>
      </c>
      <c r="X73" s="8">
        <f>[6]AVAILABILITY!N71</f>
        <v>1131</v>
      </c>
      <c r="Y73" s="8">
        <f t="shared" si="48"/>
        <v>1131</v>
      </c>
      <c r="Z73" s="8">
        <f>[6]AVAILABILITY!O71</f>
        <v>1131</v>
      </c>
      <c r="AA73" s="8">
        <f t="shared" si="49"/>
        <v>1131</v>
      </c>
      <c r="AB73" s="8">
        <f>[6]AVAILABILITY!P71</f>
        <v>1131</v>
      </c>
      <c r="AC73" s="8">
        <f t="shared" si="50"/>
        <v>1131</v>
      </c>
      <c r="AD73" s="8">
        <f>[6]AVAILABILITY!Q71</f>
        <v>1131</v>
      </c>
      <c r="AE73" s="8">
        <v>715</v>
      </c>
      <c r="AF73" s="8">
        <f>[6]AVAILABILITY!R71</f>
        <v>1131</v>
      </c>
      <c r="AG73" s="8">
        <f t="shared" si="43"/>
        <v>1131</v>
      </c>
      <c r="AH73" s="8">
        <f>[6]AVAILABILITY!S71</f>
        <v>1131</v>
      </c>
      <c r="AI73" s="8">
        <f t="shared" si="44"/>
        <v>1131</v>
      </c>
      <c r="AJ73" s="8">
        <f>[6]AVAILABILITY!T71</f>
        <v>1131</v>
      </c>
      <c r="AK73" s="8">
        <f t="shared" si="51"/>
        <v>1131</v>
      </c>
      <c r="AL73" s="8">
        <f>[6]AVAILABILITY!U71</f>
        <v>1131</v>
      </c>
      <c r="AM73" s="8">
        <f t="shared" si="52"/>
        <v>1131</v>
      </c>
      <c r="AN73" s="8">
        <f>[6]AVAILABILITY!V71</f>
        <v>1131</v>
      </c>
      <c r="AO73" s="8">
        <f t="shared" si="53"/>
        <v>1131</v>
      </c>
      <c r="AP73" s="8">
        <f>[6]AVAILABILITY!W71</f>
        <v>1131</v>
      </c>
      <c r="AQ73" s="8">
        <f t="shared" si="40"/>
        <v>1131</v>
      </c>
      <c r="AR73" s="8">
        <f>[6]AVAILABILITY!X71</f>
        <v>1131</v>
      </c>
      <c r="AS73" s="8">
        <f t="shared" si="35"/>
        <v>1131</v>
      </c>
      <c r="AT73" s="8">
        <f>[6]AVAILABILITY!Y71</f>
        <v>1131</v>
      </c>
      <c r="AU73" s="8">
        <f t="shared" si="55"/>
        <v>1131</v>
      </c>
      <c r="AV73" s="8">
        <f>[6]AVAILABILITY!Z71</f>
        <v>1131</v>
      </c>
      <c r="AW73" s="8">
        <v>1042</v>
      </c>
      <c r="AX73" s="8">
        <f>[6]AVAILABILITY!AA71</f>
        <v>1131</v>
      </c>
      <c r="AY73" s="8">
        <f t="shared" ref="AY73:AY100" si="58">+AX73</f>
        <v>1131</v>
      </c>
      <c r="AZ73" s="8">
        <f>[6]AVAILABILITY!AB71</f>
        <v>1131</v>
      </c>
      <c r="BA73" s="8">
        <v>1050</v>
      </c>
      <c r="BB73" s="8">
        <f>[6]AVAILABILITY!AC71</f>
        <v>1131</v>
      </c>
      <c r="BC73" s="8">
        <f t="shared" ref="BC73:BC100" si="59">+BB73</f>
        <v>1131</v>
      </c>
      <c r="BD73" s="8">
        <f>[6]AVAILABILITY!AD71</f>
        <v>1131</v>
      </c>
      <c r="BE73" s="8">
        <f t="shared" si="41"/>
        <v>1131</v>
      </c>
      <c r="BF73" s="8">
        <f>[6]AVAILABILITY!AE71</f>
        <v>1131</v>
      </c>
      <c r="BG73" s="8">
        <f t="shared" si="56"/>
        <v>1131</v>
      </c>
      <c r="BH73" s="8">
        <f>[6]AVAILABILITY!AF71</f>
        <v>1131</v>
      </c>
      <c r="BI73" s="8">
        <f t="shared" ref="BI73:BI100" si="60">+BH73</f>
        <v>1131</v>
      </c>
      <c r="BJ73" s="8">
        <f>[6]AVAILABILITY!AG71</f>
        <v>1131</v>
      </c>
      <c r="BK73" s="8">
        <f t="shared" ref="BK73:BK100" si="61">+BJ73</f>
        <v>1131</v>
      </c>
      <c r="BL73" s="8">
        <f>[6]AVAILABILITY!AH71</f>
        <v>1131</v>
      </c>
      <c r="BM73" s="8">
        <f t="shared" si="54"/>
        <v>1131</v>
      </c>
    </row>
    <row r="74" spans="1:65" ht="23.25">
      <c r="A74" s="6">
        <v>70</v>
      </c>
      <c r="B74" s="7">
        <v>0.71875</v>
      </c>
      <c r="C74" s="7">
        <v>0.72916666666666663</v>
      </c>
      <c r="D74" s="8">
        <f>[6]AVAILABILITY!D72</f>
        <v>565.5</v>
      </c>
      <c r="E74" s="8">
        <f t="shared" si="45"/>
        <v>565.5</v>
      </c>
      <c r="F74" s="8">
        <f>[6]AVAILABILITY!E72</f>
        <v>565.5</v>
      </c>
      <c r="G74" s="8">
        <f t="shared" si="45"/>
        <v>565.5</v>
      </c>
      <c r="H74" s="8">
        <f>[6]AVAILABILITY!F72</f>
        <v>565.5</v>
      </c>
      <c r="I74" s="8">
        <f t="shared" si="39"/>
        <v>565.5</v>
      </c>
      <c r="J74" s="8">
        <f>[6]AVAILABILITY!G72</f>
        <v>565.5</v>
      </c>
      <c r="K74" s="8">
        <f t="shared" si="37"/>
        <v>565.5</v>
      </c>
      <c r="L74" s="8">
        <f>[6]AVAILABILITY!H72</f>
        <v>1131</v>
      </c>
      <c r="M74" s="8">
        <f t="shared" si="57"/>
        <v>1131</v>
      </c>
      <c r="N74" s="8">
        <f>[6]AVAILABILITY!I72</f>
        <v>1131</v>
      </c>
      <c r="O74" s="8">
        <f t="shared" si="46"/>
        <v>1131</v>
      </c>
      <c r="P74" s="8">
        <f>[6]AVAILABILITY!J72</f>
        <v>1131</v>
      </c>
      <c r="Q74" s="8">
        <f t="shared" si="34"/>
        <v>1131</v>
      </c>
      <c r="R74" s="8">
        <f>[6]AVAILABILITY!K72</f>
        <v>1131</v>
      </c>
      <c r="S74" s="8">
        <f t="shared" si="33"/>
        <v>1131</v>
      </c>
      <c r="T74" s="8">
        <f>[6]AVAILABILITY!L72</f>
        <v>1131</v>
      </c>
      <c r="U74" s="8">
        <f t="shared" si="42"/>
        <v>1131</v>
      </c>
      <c r="V74" s="8">
        <f>[6]AVAILABILITY!M72</f>
        <v>1131</v>
      </c>
      <c r="W74" s="8">
        <f t="shared" si="47"/>
        <v>1131</v>
      </c>
      <c r="X74" s="8">
        <f>[6]AVAILABILITY!N72</f>
        <v>1131</v>
      </c>
      <c r="Y74" s="8">
        <f t="shared" si="48"/>
        <v>1131</v>
      </c>
      <c r="Z74" s="8">
        <f>[6]AVAILABILITY!O72</f>
        <v>1131</v>
      </c>
      <c r="AA74" s="8">
        <f t="shared" si="49"/>
        <v>1131</v>
      </c>
      <c r="AB74" s="8">
        <f>[6]AVAILABILITY!P72</f>
        <v>1131</v>
      </c>
      <c r="AC74" s="8">
        <f t="shared" si="50"/>
        <v>1131</v>
      </c>
      <c r="AD74" s="8">
        <f>[6]AVAILABILITY!Q72</f>
        <v>1131</v>
      </c>
      <c r="AE74" s="8">
        <v>715</v>
      </c>
      <c r="AF74" s="8">
        <f>[6]AVAILABILITY!R72</f>
        <v>1131</v>
      </c>
      <c r="AG74" s="8">
        <f t="shared" si="43"/>
        <v>1131</v>
      </c>
      <c r="AH74" s="8">
        <f>[6]AVAILABILITY!S72</f>
        <v>1131</v>
      </c>
      <c r="AI74" s="8">
        <f t="shared" si="44"/>
        <v>1131</v>
      </c>
      <c r="AJ74" s="8">
        <f>[6]AVAILABILITY!T72</f>
        <v>1131</v>
      </c>
      <c r="AK74" s="8">
        <f t="shared" si="51"/>
        <v>1131</v>
      </c>
      <c r="AL74" s="8">
        <f>[6]AVAILABILITY!U72</f>
        <v>1131</v>
      </c>
      <c r="AM74" s="8">
        <f t="shared" si="52"/>
        <v>1131</v>
      </c>
      <c r="AN74" s="8">
        <f>[6]AVAILABILITY!V72</f>
        <v>1131</v>
      </c>
      <c r="AO74" s="8">
        <f t="shared" si="53"/>
        <v>1131</v>
      </c>
      <c r="AP74" s="8">
        <f>[6]AVAILABILITY!W72</f>
        <v>1131</v>
      </c>
      <c r="AQ74" s="8">
        <f t="shared" si="40"/>
        <v>1131</v>
      </c>
      <c r="AR74" s="8">
        <f>[6]AVAILABILITY!X72</f>
        <v>1131</v>
      </c>
      <c r="AS74" s="8">
        <f t="shared" si="35"/>
        <v>1131</v>
      </c>
      <c r="AT74" s="8">
        <f>[6]AVAILABILITY!Y72</f>
        <v>1131</v>
      </c>
      <c r="AU74" s="8">
        <f t="shared" si="55"/>
        <v>1131</v>
      </c>
      <c r="AV74" s="8">
        <f>[6]AVAILABILITY!Z72</f>
        <v>1131</v>
      </c>
      <c r="AW74" s="8">
        <v>1106</v>
      </c>
      <c r="AX74" s="8">
        <f>[6]AVAILABILITY!AA72</f>
        <v>1131</v>
      </c>
      <c r="AY74" s="8">
        <f t="shared" si="58"/>
        <v>1131</v>
      </c>
      <c r="AZ74" s="8">
        <f>[6]AVAILABILITY!AB72</f>
        <v>1131</v>
      </c>
      <c r="BA74" s="8">
        <v>1050</v>
      </c>
      <c r="BB74" s="8">
        <f>[6]AVAILABILITY!AC72</f>
        <v>1131</v>
      </c>
      <c r="BC74" s="8">
        <f t="shared" si="59"/>
        <v>1131</v>
      </c>
      <c r="BD74" s="8">
        <f>[6]AVAILABILITY!AD72</f>
        <v>1131</v>
      </c>
      <c r="BE74" s="8">
        <f t="shared" si="41"/>
        <v>1131</v>
      </c>
      <c r="BF74" s="8">
        <f>[6]AVAILABILITY!AE72</f>
        <v>1131</v>
      </c>
      <c r="BG74" s="8">
        <f t="shared" si="56"/>
        <v>1131</v>
      </c>
      <c r="BH74" s="8">
        <f>[6]AVAILABILITY!AF72</f>
        <v>1131</v>
      </c>
      <c r="BI74" s="8">
        <f t="shared" si="60"/>
        <v>1131</v>
      </c>
      <c r="BJ74" s="8">
        <f>[6]AVAILABILITY!AG72</f>
        <v>1131</v>
      </c>
      <c r="BK74" s="8">
        <f t="shared" si="61"/>
        <v>1131</v>
      </c>
      <c r="BL74" s="8">
        <f>[6]AVAILABILITY!AH72</f>
        <v>1131</v>
      </c>
      <c r="BM74" s="8">
        <f t="shared" si="54"/>
        <v>1131</v>
      </c>
    </row>
    <row r="75" spans="1:65" ht="23.25">
      <c r="A75" s="6">
        <v>71</v>
      </c>
      <c r="B75" s="7">
        <v>0.72916666666666663</v>
      </c>
      <c r="C75" s="7">
        <v>0.73958333333333337</v>
      </c>
      <c r="D75" s="8">
        <f>[6]AVAILABILITY!D73</f>
        <v>565.5</v>
      </c>
      <c r="E75" s="8">
        <f t="shared" si="45"/>
        <v>565.5</v>
      </c>
      <c r="F75" s="8">
        <f>[6]AVAILABILITY!E73</f>
        <v>565.5</v>
      </c>
      <c r="G75" s="8">
        <f t="shared" si="45"/>
        <v>565.5</v>
      </c>
      <c r="H75" s="8">
        <f>[6]AVAILABILITY!F73</f>
        <v>565.5</v>
      </c>
      <c r="I75" s="8">
        <f t="shared" si="39"/>
        <v>565.5</v>
      </c>
      <c r="J75" s="8">
        <f>[6]AVAILABILITY!G73</f>
        <v>565.5</v>
      </c>
      <c r="K75" s="8">
        <f t="shared" si="37"/>
        <v>565.5</v>
      </c>
      <c r="L75" s="8">
        <f>[6]AVAILABILITY!H73</f>
        <v>1131</v>
      </c>
      <c r="M75" s="8">
        <f t="shared" si="57"/>
        <v>1131</v>
      </c>
      <c r="N75" s="8">
        <f>[6]AVAILABILITY!I73</f>
        <v>1131</v>
      </c>
      <c r="O75" s="8">
        <f t="shared" si="46"/>
        <v>1131</v>
      </c>
      <c r="P75" s="8">
        <f>[6]AVAILABILITY!J73</f>
        <v>1131</v>
      </c>
      <c r="Q75" s="8">
        <f t="shared" si="34"/>
        <v>1131</v>
      </c>
      <c r="R75" s="8">
        <f>[6]AVAILABILITY!K73</f>
        <v>1131</v>
      </c>
      <c r="S75" s="8">
        <f t="shared" si="33"/>
        <v>1131</v>
      </c>
      <c r="T75" s="8">
        <f>[6]AVAILABILITY!L73</f>
        <v>1131</v>
      </c>
      <c r="U75" s="8">
        <f t="shared" si="42"/>
        <v>1131</v>
      </c>
      <c r="V75" s="8">
        <f>[6]AVAILABILITY!M73</f>
        <v>1131</v>
      </c>
      <c r="W75" s="8">
        <f t="shared" si="47"/>
        <v>1131</v>
      </c>
      <c r="X75" s="8">
        <f>[6]AVAILABILITY!N73</f>
        <v>1131</v>
      </c>
      <c r="Y75" s="8">
        <f t="shared" si="48"/>
        <v>1131</v>
      </c>
      <c r="Z75" s="8">
        <f>[6]AVAILABILITY!O73</f>
        <v>1131</v>
      </c>
      <c r="AA75" s="8">
        <f t="shared" si="49"/>
        <v>1131</v>
      </c>
      <c r="AB75" s="8">
        <f>[6]AVAILABILITY!P73</f>
        <v>1131</v>
      </c>
      <c r="AC75" s="8">
        <f t="shared" si="50"/>
        <v>1131</v>
      </c>
      <c r="AD75" s="8">
        <f>[6]AVAILABILITY!Q73</f>
        <v>1131</v>
      </c>
      <c r="AE75" s="8">
        <v>715</v>
      </c>
      <c r="AF75" s="8">
        <f>[6]AVAILABILITY!R73</f>
        <v>1131</v>
      </c>
      <c r="AG75" s="8">
        <f t="shared" si="43"/>
        <v>1131</v>
      </c>
      <c r="AH75" s="8">
        <f>[6]AVAILABILITY!S73</f>
        <v>1131</v>
      </c>
      <c r="AI75" s="8">
        <f t="shared" si="44"/>
        <v>1131</v>
      </c>
      <c r="AJ75" s="8">
        <f>[6]AVAILABILITY!T73</f>
        <v>1131</v>
      </c>
      <c r="AK75" s="8">
        <f t="shared" si="51"/>
        <v>1131</v>
      </c>
      <c r="AL75" s="8">
        <f>[6]AVAILABILITY!U73</f>
        <v>1131</v>
      </c>
      <c r="AM75" s="8">
        <f t="shared" si="52"/>
        <v>1131</v>
      </c>
      <c r="AN75" s="8">
        <f>[6]AVAILABILITY!V73</f>
        <v>1131</v>
      </c>
      <c r="AO75" s="8">
        <f t="shared" si="53"/>
        <v>1131</v>
      </c>
      <c r="AP75" s="8">
        <f>[6]AVAILABILITY!W73</f>
        <v>1131</v>
      </c>
      <c r="AQ75" s="8">
        <f t="shared" si="40"/>
        <v>1131</v>
      </c>
      <c r="AR75" s="8">
        <f>[6]AVAILABILITY!X73</f>
        <v>1131</v>
      </c>
      <c r="AS75" s="8">
        <f t="shared" si="35"/>
        <v>1131</v>
      </c>
      <c r="AT75" s="8">
        <f>[6]AVAILABILITY!Y73</f>
        <v>1131</v>
      </c>
      <c r="AU75" s="8">
        <f t="shared" si="55"/>
        <v>1131</v>
      </c>
      <c r="AV75" s="8">
        <f>[6]AVAILABILITY!Z73</f>
        <v>1131</v>
      </c>
      <c r="AW75" s="8">
        <v>1131</v>
      </c>
      <c r="AX75" s="8">
        <f>[6]AVAILABILITY!AA73</f>
        <v>1131</v>
      </c>
      <c r="AY75" s="8">
        <f t="shared" si="58"/>
        <v>1131</v>
      </c>
      <c r="AZ75" s="8">
        <f>[6]AVAILABILITY!AB73</f>
        <v>1131</v>
      </c>
      <c r="BA75" s="8">
        <v>1082</v>
      </c>
      <c r="BB75" s="8">
        <f>[6]AVAILABILITY!AC73</f>
        <v>1131</v>
      </c>
      <c r="BC75" s="8">
        <f t="shared" si="59"/>
        <v>1131</v>
      </c>
      <c r="BD75" s="8">
        <f>[6]AVAILABILITY!AD73</f>
        <v>1131</v>
      </c>
      <c r="BE75" s="8">
        <f t="shared" si="41"/>
        <v>1131</v>
      </c>
      <c r="BF75" s="8">
        <f>[6]AVAILABILITY!AE73</f>
        <v>1131</v>
      </c>
      <c r="BG75" s="8">
        <f t="shared" si="56"/>
        <v>1131</v>
      </c>
      <c r="BH75" s="8">
        <f>[6]AVAILABILITY!AF73</f>
        <v>1131</v>
      </c>
      <c r="BI75" s="8">
        <f t="shared" si="60"/>
        <v>1131</v>
      </c>
      <c r="BJ75" s="8">
        <f>[6]AVAILABILITY!AG73</f>
        <v>1131</v>
      </c>
      <c r="BK75" s="8">
        <f t="shared" si="61"/>
        <v>1131</v>
      </c>
      <c r="BL75" s="8">
        <f>[6]AVAILABILITY!AH73</f>
        <v>1131</v>
      </c>
      <c r="BM75" s="8">
        <f t="shared" si="54"/>
        <v>1131</v>
      </c>
    </row>
    <row r="76" spans="1:65" ht="23.25">
      <c r="A76" s="6">
        <v>72</v>
      </c>
      <c r="B76" s="7">
        <v>0.73958333333333337</v>
      </c>
      <c r="C76" s="7">
        <v>0.75</v>
      </c>
      <c r="D76" s="8">
        <f>[6]AVAILABILITY!D74</f>
        <v>565.5</v>
      </c>
      <c r="E76" s="8">
        <f t="shared" si="45"/>
        <v>565.5</v>
      </c>
      <c r="F76" s="8">
        <f>[6]AVAILABILITY!E74</f>
        <v>565.5</v>
      </c>
      <c r="G76" s="8">
        <f t="shared" si="45"/>
        <v>565.5</v>
      </c>
      <c r="H76" s="8">
        <f>[6]AVAILABILITY!F74</f>
        <v>565.5</v>
      </c>
      <c r="I76" s="8">
        <f t="shared" si="39"/>
        <v>565.5</v>
      </c>
      <c r="J76" s="8">
        <f>[6]AVAILABILITY!G74</f>
        <v>565.5</v>
      </c>
      <c r="K76" s="8">
        <f t="shared" si="37"/>
        <v>565.5</v>
      </c>
      <c r="L76" s="8">
        <f>[6]AVAILABILITY!H74</f>
        <v>1131</v>
      </c>
      <c r="M76" s="8">
        <f t="shared" si="57"/>
        <v>1131</v>
      </c>
      <c r="N76" s="8">
        <f>[6]AVAILABILITY!I74</f>
        <v>1131</v>
      </c>
      <c r="O76" s="8">
        <f t="shared" si="46"/>
        <v>1131</v>
      </c>
      <c r="P76" s="8">
        <f>[6]AVAILABILITY!J74</f>
        <v>1131</v>
      </c>
      <c r="Q76" s="8">
        <f t="shared" si="34"/>
        <v>1131</v>
      </c>
      <c r="R76" s="8">
        <f>[6]AVAILABILITY!K74</f>
        <v>1131</v>
      </c>
      <c r="S76" s="8">
        <f t="shared" si="33"/>
        <v>1131</v>
      </c>
      <c r="T76" s="8">
        <f>[6]AVAILABILITY!L74</f>
        <v>1131</v>
      </c>
      <c r="U76" s="8">
        <f t="shared" si="42"/>
        <v>1131</v>
      </c>
      <c r="V76" s="8">
        <f>[6]AVAILABILITY!M74</f>
        <v>1131</v>
      </c>
      <c r="W76" s="8">
        <f t="shared" si="47"/>
        <v>1131</v>
      </c>
      <c r="X76" s="8">
        <f>[6]AVAILABILITY!N74</f>
        <v>1131</v>
      </c>
      <c r="Y76" s="8">
        <f t="shared" si="48"/>
        <v>1131</v>
      </c>
      <c r="Z76" s="8">
        <f>[6]AVAILABILITY!O74</f>
        <v>1131</v>
      </c>
      <c r="AA76" s="8">
        <f t="shared" si="49"/>
        <v>1131</v>
      </c>
      <c r="AB76" s="8">
        <f>[6]AVAILABILITY!P74</f>
        <v>1131</v>
      </c>
      <c r="AC76" s="8">
        <f t="shared" si="50"/>
        <v>1131</v>
      </c>
      <c r="AD76" s="8">
        <f>[6]AVAILABILITY!Q74</f>
        <v>1131</v>
      </c>
      <c r="AE76" s="8">
        <v>715</v>
      </c>
      <c r="AF76" s="8">
        <f>[6]AVAILABILITY!R74</f>
        <v>1131</v>
      </c>
      <c r="AG76" s="8">
        <f t="shared" si="43"/>
        <v>1131</v>
      </c>
      <c r="AH76" s="8">
        <f>[6]AVAILABILITY!S74</f>
        <v>1131</v>
      </c>
      <c r="AI76" s="8">
        <f t="shared" si="44"/>
        <v>1131</v>
      </c>
      <c r="AJ76" s="8">
        <f>[6]AVAILABILITY!T74</f>
        <v>1131</v>
      </c>
      <c r="AK76" s="8">
        <f t="shared" si="51"/>
        <v>1131</v>
      </c>
      <c r="AL76" s="8">
        <f>[6]AVAILABILITY!U74</f>
        <v>1131</v>
      </c>
      <c r="AM76" s="8">
        <f t="shared" si="52"/>
        <v>1131</v>
      </c>
      <c r="AN76" s="8">
        <f>[6]AVAILABILITY!V74</f>
        <v>1131</v>
      </c>
      <c r="AO76" s="8">
        <f t="shared" si="53"/>
        <v>1131</v>
      </c>
      <c r="AP76" s="8">
        <f>[6]AVAILABILITY!W74</f>
        <v>1131</v>
      </c>
      <c r="AQ76" s="8">
        <f t="shared" si="40"/>
        <v>1131</v>
      </c>
      <c r="AR76" s="8">
        <f>[6]AVAILABILITY!X74</f>
        <v>1131</v>
      </c>
      <c r="AS76" s="8">
        <f t="shared" si="35"/>
        <v>1131</v>
      </c>
      <c r="AT76" s="8">
        <f>[6]AVAILABILITY!Y74</f>
        <v>1131</v>
      </c>
      <c r="AU76" s="8">
        <f t="shared" si="55"/>
        <v>1131</v>
      </c>
      <c r="AV76" s="8">
        <f>[6]AVAILABILITY!Z74</f>
        <v>1131</v>
      </c>
      <c r="AW76" s="8">
        <f t="shared" ref="AW76:AW100" si="62">+AV76</f>
        <v>1131</v>
      </c>
      <c r="AX76" s="8">
        <f>[6]AVAILABILITY!AA74</f>
        <v>1131</v>
      </c>
      <c r="AY76" s="8">
        <f t="shared" si="58"/>
        <v>1131</v>
      </c>
      <c r="AZ76" s="8">
        <f>[6]AVAILABILITY!AB74</f>
        <v>1131</v>
      </c>
      <c r="BA76" s="8">
        <v>1114</v>
      </c>
      <c r="BB76" s="8">
        <f>[6]AVAILABILITY!AC74</f>
        <v>1131</v>
      </c>
      <c r="BC76" s="8">
        <f t="shared" si="59"/>
        <v>1131</v>
      </c>
      <c r="BD76" s="8">
        <f>[6]AVAILABILITY!AD74</f>
        <v>1131</v>
      </c>
      <c r="BE76" s="8">
        <f t="shared" si="41"/>
        <v>1131</v>
      </c>
      <c r="BF76" s="8">
        <f>[6]AVAILABILITY!AE74</f>
        <v>1131</v>
      </c>
      <c r="BG76" s="8">
        <f t="shared" si="56"/>
        <v>1131</v>
      </c>
      <c r="BH76" s="8">
        <f>[6]AVAILABILITY!AF74</f>
        <v>1131</v>
      </c>
      <c r="BI76" s="8">
        <f t="shared" si="60"/>
        <v>1131</v>
      </c>
      <c r="BJ76" s="8">
        <f>[6]AVAILABILITY!AG74</f>
        <v>1131</v>
      </c>
      <c r="BK76" s="8">
        <f t="shared" si="61"/>
        <v>1131</v>
      </c>
      <c r="BL76" s="8">
        <f>[6]AVAILABILITY!AH74</f>
        <v>1131</v>
      </c>
      <c r="BM76" s="8">
        <f t="shared" si="54"/>
        <v>1131</v>
      </c>
    </row>
    <row r="77" spans="1:65" ht="23.25">
      <c r="A77" s="6">
        <v>73</v>
      </c>
      <c r="B77" s="7">
        <v>0.75</v>
      </c>
      <c r="C77" s="7">
        <v>0.76041666666666663</v>
      </c>
      <c r="D77" s="8">
        <f>[6]AVAILABILITY!D75</f>
        <v>565.5</v>
      </c>
      <c r="E77" s="8">
        <f t="shared" si="45"/>
        <v>565.5</v>
      </c>
      <c r="F77" s="8">
        <f>[6]AVAILABILITY!E75</f>
        <v>565.5</v>
      </c>
      <c r="G77" s="8">
        <f t="shared" si="45"/>
        <v>565.5</v>
      </c>
      <c r="H77" s="8">
        <f>[6]AVAILABILITY!F75</f>
        <v>565.5</v>
      </c>
      <c r="I77" s="8">
        <f t="shared" si="39"/>
        <v>565.5</v>
      </c>
      <c r="J77" s="8">
        <f>[6]AVAILABILITY!G75</f>
        <v>565.5</v>
      </c>
      <c r="K77" s="8">
        <f t="shared" si="37"/>
        <v>565.5</v>
      </c>
      <c r="L77" s="8">
        <f>[6]AVAILABILITY!H75</f>
        <v>1131</v>
      </c>
      <c r="M77" s="8">
        <f t="shared" si="57"/>
        <v>1131</v>
      </c>
      <c r="N77" s="8">
        <f>[6]AVAILABILITY!I75</f>
        <v>1131</v>
      </c>
      <c r="O77" s="8">
        <f t="shared" si="46"/>
        <v>1131</v>
      </c>
      <c r="P77" s="8">
        <f>[6]AVAILABILITY!J75</f>
        <v>1131</v>
      </c>
      <c r="Q77" s="8">
        <f t="shared" si="34"/>
        <v>1131</v>
      </c>
      <c r="R77" s="8">
        <f>[6]AVAILABILITY!K75</f>
        <v>1131</v>
      </c>
      <c r="S77" s="8">
        <f t="shared" si="33"/>
        <v>1131</v>
      </c>
      <c r="T77" s="8">
        <f>[6]AVAILABILITY!L75</f>
        <v>1131</v>
      </c>
      <c r="U77" s="8">
        <f t="shared" si="42"/>
        <v>1131</v>
      </c>
      <c r="V77" s="8">
        <f>[6]AVAILABILITY!M75</f>
        <v>1131</v>
      </c>
      <c r="W77" s="8">
        <f t="shared" si="47"/>
        <v>1131</v>
      </c>
      <c r="X77" s="8">
        <f>[6]AVAILABILITY!N75</f>
        <v>1131</v>
      </c>
      <c r="Y77" s="8">
        <f t="shared" si="48"/>
        <v>1131</v>
      </c>
      <c r="Z77" s="8">
        <f>[6]AVAILABILITY!O75</f>
        <v>1131</v>
      </c>
      <c r="AA77" s="8">
        <f t="shared" si="49"/>
        <v>1131</v>
      </c>
      <c r="AB77" s="8">
        <f>[6]AVAILABILITY!P75</f>
        <v>1131</v>
      </c>
      <c r="AC77" s="8">
        <f t="shared" si="50"/>
        <v>1131</v>
      </c>
      <c r="AD77" s="8">
        <f>[6]AVAILABILITY!Q75</f>
        <v>1131</v>
      </c>
      <c r="AE77" s="8">
        <v>715</v>
      </c>
      <c r="AF77" s="8">
        <f>[6]AVAILABILITY!R75</f>
        <v>1131</v>
      </c>
      <c r="AG77" s="8">
        <f t="shared" si="43"/>
        <v>1131</v>
      </c>
      <c r="AH77" s="8">
        <f>[6]AVAILABILITY!S75</f>
        <v>1131</v>
      </c>
      <c r="AI77" s="8">
        <f t="shared" si="44"/>
        <v>1131</v>
      </c>
      <c r="AJ77" s="8">
        <f>[6]AVAILABILITY!T75</f>
        <v>1131</v>
      </c>
      <c r="AK77" s="8">
        <f t="shared" si="51"/>
        <v>1131</v>
      </c>
      <c r="AL77" s="8">
        <f>[6]AVAILABILITY!U75</f>
        <v>1131</v>
      </c>
      <c r="AM77" s="8">
        <f t="shared" si="52"/>
        <v>1131</v>
      </c>
      <c r="AN77" s="8">
        <f>[6]AVAILABILITY!V75</f>
        <v>1131</v>
      </c>
      <c r="AO77" s="8">
        <f t="shared" si="53"/>
        <v>1131</v>
      </c>
      <c r="AP77" s="8">
        <f>[6]AVAILABILITY!W75</f>
        <v>1131</v>
      </c>
      <c r="AQ77" s="8">
        <f t="shared" si="40"/>
        <v>1131</v>
      </c>
      <c r="AR77" s="8">
        <f>[6]AVAILABILITY!X75</f>
        <v>1131</v>
      </c>
      <c r="AS77" s="8">
        <f t="shared" si="35"/>
        <v>1131</v>
      </c>
      <c r="AT77" s="8">
        <f>[6]AVAILABILITY!Y75</f>
        <v>1131</v>
      </c>
      <c r="AU77" s="8">
        <f t="shared" si="55"/>
        <v>1131</v>
      </c>
      <c r="AV77" s="8">
        <f>[6]AVAILABILITY!Z75</f>
        <v>1131</v>
      </c>
      <c r="AW77" s="8">
        <f t="shared" si="62"/>
        <v>1131</v>
      </c>
      <c r="AX77" s="8">
        <f>[6]AVAILABILITY!AA75</f>
        <v>1131</v>
      </c>
      <c r="AY77" s="8">
        <f t="shared" si="58"/>
        <v>1131</v>
      </c>
      <c r="AZ77" s="8">
        <f>[6]AVAILABILITY!AB75</f>
        <v>1131</v>
      </c>
      <c r="BA77" s="8">
        <v>1131</v>
      </c>
      <c r="BB77" s="8">
        <f>[6]AVAILABILITY!AC75</f>
        <v>1131</v>
      </c>
      <c r="BC77" s="8">
        <f t="shared" si="59"/>
        <v>1131</v>
      </c>
      <c r="BD77" s="8">
        <f>[6]AVAILABILITY!AD75</f>
        <v>1131</v>
      </c>
      <c r="BE77" s="8">
        <f t="shared" si="41"/>
        <v>1131</v>
      </c>
      <c r="BF77" s="8">
        <f>[6]AVAILABILITY!AE75</f>
        <v>1131</v>
      </c>
      <c r="BG77" s="8">
        <f t="shared" si="56"/>
        <v>1131</v>
      </c>
      <c r="BH77" s="8">
        <f>[6]AVAILABILITY!AF75</f>
        <v>1131</v>
      </c>
      <c r="BI77" s="8">
        <f t="shared" si="60"/>
        <v>1131</v>
      </c>
      <c r="BJ77" s="8">
        <f>[6]AVAILABILITY!AG75</f>
        <v>1131</v>
      </c>
      <c r="BK77" s="8">
        <f t="shared" si="61"/>
        <v>1131</v>
      </c>
      <c r="BL77" s="8">
        <f>[6]AVAILABILITY!AH75</f>
        <v>1131</v>
      </c>
      <c r="BM77" s="8">
        <f t="shared" si="54"/>
        <v>1131</v>
      </c>
    </row>
    <row r="78" spans="1:65" ht="23.25">
      <c r="A78" s="6">
        <v>74</v>
      </c>
      <c r="B78" s="7">
        <v>0.76041666666666663</v>
      </c>
      <c r="C78" s="7">
        <v>0.77083333333333337</v>
      </c>
      <c r="D78" s="8">
        <f>[6]AVAILABILITY!D76</f>
        <v>565.5</v>
      </c>
      <c r="E78" s="8">
        <f t="shared" si="45"/>
        <v>565.5</v>
      </c>
      <c r="F78" s="8">
        <f>[6]AVAILABILITY!E76</f>
        <v>565.5</v>
      </c>
      <c r="G78" s="8">
        <f t="shared" si="45"/>
        <v>565.5</v>
      </c>
      <c r="H78" s="8">
        <f>[6]AVAILABILITY!F76</f>
        <v>565.5</v>
      </c>
      <c r="I78" s="8">
        <f t="shared" si="39"/>
        <v>565.5</v>
      </c>
      <c r="J78" s="8">
        <f>[6]AVAILABILITY!G76</f>
        <v>565.5</v>
      </c>
      <c r="K78" s="8">
        <f t="shared" si="37"/>
        <v>565.5</v>
      </c>
      <c r="L78" s="8">
        <f>[6]AVAILABILITY!H76</f>
        <v>1131</v>
      </c>
      <c r="M78" s="8">
        <f t="shared" si="57"/>
        <v>1131</v>
      </c>
      <c r="N78" s="8">
        <f>[6]AVAILABILITY!I76</f>
        <v>1131</v>
      </c>
      <c r="O78" s="8">
        <f t="shared" si="46"/>
        <v>1131</v>
      </c>
      <c r="P78" s="8">
        <f>[6]AVAILABILITY!J76</f>
        <v>1131</v>
      </c>
      <c r="Q78" s="8">
        <f t="shared" si="34"/>
        <v>1131</v>
      </c>
      <c r="R78" s="8">
        <f>[6]AVAILABILITY!K76</f>
        <v>1131</v>
      </c>
      <c r="S78" s="8">
        <f t="shared" si="33"/>
        <v>1131</v>
      </c>
      <c r="T78" s="8">
        <f>[6]AVAILABILITY!L76</f>
        <v>1131</v>
      </c>
      <c r="U78" s="8">
        <f t="shared" si="42"/>
        <v>1131</v>
      </c>
      <c r="V78" s="8">
        <f>[6]AVAILABILITY!M76</f>
        <v>1131</v>
      </c>
      <c r="W78" s="8">
        <f t="shared" si="47"/>
        <v>1131</v>
      </c>
      <c r="X78" s="8">
        <f>[6]AVAILABILITY!N76</f>
        <v>1131</v>
      </c>
      <c r="Y78" s="8">
        <f t="shared" si="48"/>
        <v>1131</v>
      </c>
      <c r="Z78" s="8">
        <f>[6]AVAILABILITY!O76</f>
        <v>1131</v>
      </c>
      <c r="AA78" s="8">
        <f t="shared" si="49"/>
        <v>1131</v>
      </c>
      <c r="AB78" s="8">
        <f>[6]AVAILABILITY!P76</f>
        <v>1131</v>
      </c>
      <c r="AC78" s="8">
        <f t="shared" si="50"/>
        <v>1131</v>
      </c>
      <c r="AD78" s="8">
        <f>[6]AVAILABILITY!Q76</f>
        <v>1131</v>
      </c>
      <c r="AE78" s="8">
        <v>715</v>
      </c>
      <c r="AF78" s="8">
        <f>[6]AVAILABILITY!R76</f>
        <v>1131</v>
      </c>
      <c r="AG78" s="8">
        <f t="shared" si="43"/>
        <v>1131</v>
      </c>
      <c r="AH78" s="8">
        <f>[6]AVAILABILITY!S76</f>
        <v>1131</v>
      </c>
      <c r="AI78" s="8">
        <f t="shared" si="44"/>
        <v>1131</v>
      </c>
      <c r="AJ78" s="8">
        <f>[6]AVAILABILITY!T76</f>
        <v>1131</v>
      </c>
      <c r="AK78" s="8">
        <f t="shared" si="51"/>
        <v>1131</v>
      </c>
      <c r="AL78" s="8">
        <f>[6]AVAILABILITY!U76</f>
        <v>1131</v>
      </c>
      <c r="AM78" s="8">
        <f t="shared" si="52"/>
        <v>1131</v>
      </c>
      <c r="AN78" s="8">
        <f>[6]AVAILABILITY!V76</f>
        <v>1131</v>
      </c>
      <c r="AO78" s="8">
        <f t="shared" si="53"/>
        <v>1131</v>
      </c>
      <c r="AP78" s="8">
        <f>[6]AVAILABILITY!W76</f>
        <v>1131</v>
      </c>
      <c r="AQ78" s="8">
        <f t="shared" si="40"/>
        <v>1131</v>
      </c>
      <c r="AR78" s="8">
        <f>[6]AVAILABILITY!X76</f>
        <v>1131</v>
      </c>
      <c r="AS78" s="8">
        <f t="shared" si="35"/>
        <v>1131</v>
      </c>
      <c r="AT78" s="8">
        <f>[6]AVAILABILITY!Y76</f>
        <v>1131</v>
      </c>
      <c r="AU78" s="8">
        <f t="shared" si="55"/>
        <v>1131</v>
      </c>
      <c r="AV78" s="8">
        <f>[6]AVAILABILITY!Z76</f>
        <v>1131</v>
      </c>
      <c r="AW78" s="8">
        <f t="shared" si="62"/>
        <v>1131</v>
      </c>
      <c r="AX78" s="8">
        <f>[6]AVAILABILITY!AA76</f>
        <v>1131</v>
      </c>
      <c r="AY78" s="8">
        <f t="shared" si="58"/>
        <v>1131</v>
      </c>
      <c r="AZ78" s="8">
        <f>[6]AVAILABILITY!AB76</f>
        <v>1131</v>
      </c>
      <c r="BA78" s="8">
        <f t="shared" ref="BA78:BA100" si="63">+AZ78</f>
        <v>1131</v>
      </c>
      <c r="BB78" s="8">
        <f>[6]AVAILABILITY!AC76</f>
        <v>1131</v>
      </c>
      <c r="BC78" s="8">
        <f t="shared" si="59"/>
        <v>1131</v>
      </c>
      <c r="BD78" s="8">
        <f>[6]AVAILABILITY!AD76</f>
        <v>1131</v>
      </c>
      <c r="BE78" s="8">
        <f t="shared" si="41"/>
        <v>1131</v>
      </c>
      <c r="BF78" s="8">
        <f>[6]AVAILABILITY!AE76</f>
        <v>1131</v>
      </c>
      <c r="BG78" s="8">
        <f t="shared" si="56"/>
        <v>1131</v>
      </c>
      <c r="BH78" s="8">
        <f>[6]AVAILABILITY!AF76</f>
        <v>1131</v>
      </c>
      <c r="BI78" s="8">
        <f t="shared" si="60"/>
        <v>1131</v>
      </c>
      <c r="BJ78" s="8">
        <f>[6]AVAILABILITY!AG76</f>
        <v>1131</v>
      </c>
      <c r="BK78" s="8">
        <f t="shared" si="61"/>
        <v>1131</v>
      </c>
      <c r="BL78" s="8">
        <f>[6]AVAILABILITY!AH76</f>
        <v>1131</v>
      </c>
      <c r="BM78" s="8">
        <f t="shared" si="54"/>
        <v>1131</v>
      </c>
    </row>
    <row r="79" spans="1:65" ht="23.25">
      <c r="A79" s="6">
        <v>75</v>
      </c>
      <c r="B79" s="7">
        <v>0.77083333333333337</v>
      </c>
      <c r="C79" s="7">
        <v>0.78125</v>
      </c>
      <c r="D79" s="8">
        <f>[6]AVAILABILITY!D77</f>
        <v>565.5</v>
      </c>
      <c r="E79" s="8">
        <f t="shared" si="45"/>
        <v>565.5</v>
      </c>
      <c r="F79" s="8">
        <f>[6]AVAILABILITY!E77</f>
        <v>565.5</v>
      </c>
      <c r="G79" s="8">
        <f t="shared" si="45"/>
        <v>565.5</v>
      </c>
      <c r="H79" s="8">
        <f>[6]AVAILABILITY!F77</f>
        <v>565.5</v>
      </c>
      <c r="I79" s="8">
        <f t="shared" si="39"/>
        <v>565.5</v>
      </c>
      <c r="J79" s="8">
        <f>[6]AVAILABILITY!G77</f>
        <v>565.5</v>
      </c>
      <c r="K79" s="8">
        <f t="shared" si="37"/>
        <v>565.5</v>
      </c>
      <c r="L79" s="8">
        <f>[6]AVAILABILITY!H77</f>
        <v>1131</v>
      </c>
      <c r="M79" s="8">
        <f t="shared" si="57"/>
        <v>1131</v>
      </c>
      <c r="N79" s="8">
        <f>[6]AVAILABILITY!I77</f>
        <v>1131</v>
      </c>
      <c r="O79" s="8">
        <f t="shared" si="46"/>
        <v>1131</v>
      </c>
      <c r="P79" s="8">
        <f>[6]AVAILABILITY!J77</f>
        <v>1131</v>
      </c>
      <c r="Q79" s="8">
        <f t="shared" si="34"/>
        <v>1131</v>
      </c>
      <c r="R79" s="8">
        <f>[6]AVAILABILITY!K77</f>
        <v>1131</v>
      </c>
      <c r="S79" s="8">
        <f t="shared" si="33"/>
        <v>1131</v>
      </c>
      <c r="T79" s="8">
        <f>[6]AVAILABILITY!L77</f>
        <v>1131</v>
      </c>
      <c r="U79" s="8">
        <f t="shared" si="42"/>
        <v>1131</v>
      </c>
      <c r="V79" s="8">
        <f>[6]AVAILABILITY!M77</f>
        <v>1131</v>
      </c>
      <c r="W79" s="8">
        <f t="shared" si="47"/>
        <v>1131</v>
      </c>
      <c r="X79" s="8">
        <f>[6]AVAILABILITY!N77</f>
        <v>1131</v>
      </c>
      <c r="Y79" s="8">
        <f t="shared" si="48"/>
        <v>1131</v>
      </c>
      <c r="Z79" s="8">
        <f>[6]AVAILABILITY!O77</f>
        <v>1131</v>
      </c>
      <c r="AA79" s="8">
        <f t="shared" si="49"/>
        <v>1131</v>
      </c>
      <c r="AB79" s="8">
        <f>[6]AVAILABILITY!P77</f>
        <v>1131</v>
      </c>
      <c r="AC79" s="8">
        <f t="shared" si="50"/>
        <v>1131</v>
      </c>
      <c r="AD79" s="8">
        <f>[6]AVAILABILITY!Q77</f>
        <v>1131</v>
      </c>
      <c r="AE79" s="8">
        <v>715</v>
      </c>
      <c r="AF79" s="8">
        <f>[6]AVAILABILITY!R77</f>
        <v>1131</v>
      </c>
      <c r="AG79" s="8">
        <f t="shared" si="43"/>
        <v>1131</v>
      </c>
      <c r="AH79" s="8">
        <f>[6]AVAILABILITY!S77</f>
        <v>1131</v>
      </c>
      <c r="AI79" s="8">
        <f t="shared" si="44"/>
        <v>1131</v>
      </c>
      <c r="AJ79" s="8">
        <f>[6]AVAILABILITY!T77</f>
        <v>1131</v>
      </c>
      <c r="AK79" s="8">
        <f t="shared" si="51"/>
        <v>1131</v>
      </c>
      <c r="AL79" s="8">
        <f>[6]AVAILABILITY!U77</f>
        <v>1131</v>
      </c>
      <c r="AM79" s="8">
        <f t="shared" si="52"/>
        <v>1131</v>
      </c>
      <c r="AN79" s="8">
        <f>[6]AVAILABILITY!V77</f>
        <v>1131</v>
      </c>
      <c r="AO79" s="8">
        <f t="shared" si="53"/>
        <v>1131</v>
      </c>
      <c r="AP79" s="8">
        <f>[6]AVAILABILITY!W77</f>
        <v>1131</v>
      </c>
      <c r="AQ79" s="8">
        <f t="shared" si="40"/>
        <v>1131</v>
      </c>
      <c r="AR79" s="8">
        <f>[6]AVAILABILITY!X77</f>
        <v>1131</v>
      </c>
      <c r="AS79" s="8">
        <f t="shared" si="35"/>
        <v>1131</v>
      </c>
      <c r="AT79" s="8">
        <f>[6]AVAILABILITY!Y77</f>
        <v>1131</v>
      </c>
      <c r="AU79" s="8">
        <f t="shared" si="55"/>
        <v>1131</v>
      </c>
      <c r="AV79" s="8">
        <f>[6]AVAILABILITY!Z77</f>
        <v>1131</v>
      </c>
      <c r="AW79" s="8">
        <f t="shared" si="62"/>
        <v>1131</v>
      </c>
      <c r="AX79" s="8">
        <f>[6]AVAILABILITY!AA77</f>
        <v>1131</v>
      </c>
      <c r="AY79" s="8">
        <f t="shared" si="58"/>
        <v>1131</v>
      </c>
      <c r="AZ79" s="8">
        <f>[6]AVAILABILITY!AB77</f>
        <v>1131</v>
      </c>
      <c r="BA79" s="8">
        <f t="shared" si="63"/>
        <v>1131</v>
      </c>
      <c r="BB79" s="8">
        <f>[6]AVAILABILITY!AC77</f>
        <v>1131</v>
      </c>
      <c r="BC79" s="8">
        <f t="shared" si="59"/>
        <v>1131</v>
      </c>
      <c r="BD79" s="8">
        <f>[6]AVAILABILITY!AD77</f>
        <v>1131</v>
      </c>
      <c r="BE79" s="8">
        <f t="shared" si="41"/>
        <v>1131</v>
      </c>
      <c r="BF79" s="8">
        <f>[6]AVAILABILITY!AE77</f>
        <v>1131</v>
      </c>
      <c r="BG79" s="8">
        <f t="shared" si="56"/>
        <v>1131</v>
      </c>
      <c r="BH79" s="8">
        <f>[6]AVAILABILITY!AF77</f>
        <v>1131</v>
      </c>
      <c r="BI79" s="8">
        <f t="shared" si="60"/>
        <v>1131</v>
      </c>
      <c r="BJ79" s="8">
        <f>[6]AVAILABILITY!AG77</f>
        <v>1131</v>
      </c>
      <c r="BK79" s="8">
        <f t="shared" si="61"/>
        <v>1131</v>
      </c>
      <c r="BL79" s="8">
        <f>[6]AVAILABILITY!AH77</f>
        <v>1131</v>
      </c>
      <c r="BM79" s="8">
        <f t="shared" si="54"/>
        <v>1131</v>
      </c>
    </row>
    <row r="80" spans="1:65" ht="23.25">
      <c r="A80" s="6">
        <v>76</v>
      </c>
      <c r="B80" s="7">
        <v>0.78125</v>
      </c>
      <c r="C80" s="7">
        <v>0.79166666666666663</v>
      </c>
      <c r="D80" s="8">
        <f>[6]AVAILABILITY!D78</f>
        <v>565.5</v>
      </c>
      <c r="E80" s="8">
        <f t="shared" si="45"/>
        <v>565.5</v>
      </c>
      <c r="F80" s="8">
        <f>[6]AVAILABILITY!E78</f>
        <v>565.5</v>
      </c>
      <c r="G80" s="8">
        <f t="shared" si="45"/>
        <v>565.5</v>
      </c>
      <c r="H80" s="8">
        <f>[6]AVAILABILITY!F78</f>
        <v>565.5</v>
      </c>
      <c r="I80" s="8">
        <f t="shared" si="39"/>
        <v>565.5</v>
      </c>
      <c r="J80" s="8">
        <f>[6]AVAILABILITY!G78</f>
        <v>565.5</v>
      </c>
      <c r="K80" s="8">
        <f t="shared" si="37"/>
        <v>565.5</v>
      </c>
      <c r="L80" s="8">
        <f>[6]AVAILABILITY!H78</f>
        <v>1131</v>
      </c>
      <c r="M80" s="8">
        <f t="shared" si="57"/>
        <v>1131</v>
      </c>
      <c r="N80" s="8">
        <f>[6]AVAILABILITY!I78</f>
        <v>1131</v>
      </c>
      <c r="O80" s="8">
        <f t="shared" si="46"/>
        <v>1131</v>
      </c>
      <c r="P80" s="8">
        <f>[6]AVAILABILITY!J78</f>
        <v>1131</v>
      </c>
      <c r="Q80" s="8">
        <f t="shared" si="34"/>
        <v>1131</v>
      </c>
      <c r="R80" s="8">
        <f>[6]AVAILABILITY!K78</f>
        <v>1131</v>
      </c>
      <c r="S80" s="8">
        <f t="shared" si="33"/>
        <v>1131</v>
      </c>
      <c r="T80" s="8">
        <f>[6]AVAILABILITY!L78</f>
        <v>1131</v>
      </c>
      <c r="U80" s="8">
        <f t="shared" si="42"/>
        <v>1131</v>
      </c>
      <c r="V80" s="8">
        <f>[6]AVAILABILITY!M78</f>
        <v>1131</v>
      </c>
      <c r="W80" s="8">
        <f t="shared" si="47"/>
        <v>1131</v>
      </c>
      <c r="X80" s="8">
        <f>[6]AVAILABILITY!N78</f>
        <v>1131</v>
      </c>
      <c r="Y80" s="8">
        <f t="shared" si="48"/>
        <v>1131</v>
      </c>
      <c r="Z80" s="8">
        <f>[6]AVAILABILITY!O78</f>
        <v>1131</v>
      </c>
      <c r="AA80" s="8">
        <f t="shared" si="49"/>
        <v>1131</v>
      </c>
      <c r="AB80" s="8">
        <f>[6]AVAILABILITY!P78</f>
        <v>1131</v>
      </c>
      <c r="AC80" s="8">
        <f t="shared" si="50"/>
        <v>1131</v>
      </c>
      <c r="AD80" s="8">
        <f>[6]AVAILABILITY!Q78</f>
        <v>1131</v>
      </c>
      <c r="AE80" s="8">
        <v>715</v>
      </c>
      <c r="AF80" s="8">
        <f>[6]AVAILABILITY!R78</f>
        <v>1131</v>
      </c>
      <c r="AG80" s="8">
        <f t="shared" si="43"/>
        <v>1131</v>
      </c>
      <c r="AH80" s="8">
        <f>[6]AVAILABILITY!S78</f>
        <v>1131</v>
      </c>
      <c r="AI80" s="8">
        <f t="shared" si="44"/>
        <v>1131</v>
      </c>
      <c r="AJ80" s="8">
        <f>[6]AVAILABILITY!T78</f>
        <v>1131</v>
      </c>
      <c r="AK80" s="8">
        <f t="shared" si="51"/>
        <v>1131</v>
      </c>
      <c r="AL80" s="8">
        <f>[6]AVAILABILITY!U78</f>
        <v>1131</v>
      </c>
      <c r="AM80" s="8">
        <f t="shared" si="52"/>
        <v>1131</v>
      </c>
      <c r="AN80" s="8">
        <f>[6]AVAILABILITY!V78</f>
        <v>1131</v>
      </c>
      <c r="AO80" s="8">
        <f t="shared" si="53"/>
        <v>1131</v>
      </c>
      <c r="AP80" s="8">
        <f>[6]AVAILABILITY!W78</f>
        <v>1131</v>
      </c>
      <c r="AQ80" s="8">
        <f t="shared" si="40"/>
        <v>1131</v>
      </c>
      <c r="AR80" s="8">
        <f>[6]AVAILABILITY!X78</f>
        <v>1131</v>
      </c>
      <c r="AS80" s="8">
        <f t="shared" si="35"/>
        <v>1131</v>
      </c>
      <c r="AT80" s="8">
        <f>[6]AVAILABILITY!Y78</f>
        <v>1131</v>
      </c>
      <c r="AU80" s="8">
        <f t="shared" si="55"/>
        <v>1131</v>
      </c>
      <c r="AV80" s="8">
        <f>[6]AVAILABILITY!Z78</f>
        <v>1131</v>
      </c>
      <c r="AW80" s="8">
        <f t="shared" si="62"/>
        <v>1131</v>
      </c>
      <c r="AX80" s="8">
        <f>[6]AVAILABILITY!AA78</f>
        <v>1131</v>
      </c>
      <c r="AY80" s="8">
        <f t="shared" si="58"/>
        <v>1131</v>
      </c>
      <c r="AZ80" s="8">
        <f>[6]AVAILABILITY!AB78</f>
        <v>1131</v>
      </c>
      <c r="BA80" s="8">
        <f t="shared" si="63"/>
        <v>1131</v>
      </c>
      <c r="BB80" s="8">
        <f>[6]AVAILABILITY!AC78</f>
        <v>1131</v>
      </c>
      <c r="BC80" s="8">
        <f t="shared" si="59"/>
        <v>1131</v>
      </c>
      <c r="BD80" s="8">
        <f>[6]AVAILABILITY!AD78</f>
        <v>1131</v>
      </c>
      <c r="BE80" s="8">
        <f t="shared" si="41"/>
        <v>1131</v>
      </c>
      <c r="BF80" s="8">
        <f>[6]AVAILABILITY!AE78</f>
        <v>1131</v>
      </c>
      <c r="BG80" s="8">
        <f t="shared" si="56"/>
        <v>1131</v>
      </c>
      <c r="BH80" s="8">
        <f>[6]AVAILABILITY!AF78</f>
        <v>1131</v>
      </c>
      <c r="BI80" s="8">
        <f t="shared" si="60"/>
        <v>1131</v>
      </c>
      <c r="BJ80" s="8">
        <f>[6]AVAILABILITY!AG78</f>
        <v>1131</v>
      </c>
      <c r="BK80" s="8">
        <f t="shared" si="61"/>
        <v>1131</v>
      </c>
      <c r="BL80" s="8">
        <f>[6]AVAILABILITY!AH78</f>
        <v>1131</v>
      </c>
      <c r="BM80" s="8">
        <f t="shared" si="54"/>
        <v>1131</v>
      </c>
    </row>
    <row r="81" spans="1:65" ht="23.25">
      <c r="A81" s="6">
        <v>77</v>
      </c>
      <c r="B81" s="7">
        <v>0.79166666666666663</v>
      </c>
      <c r="C81" s="7">
        <v>0.80208333333333337</v>
      </c>
      <c r="D81" s="8">
        <f>[6]AVAILABILITY!D79</f>
        <v>565.5</v>
      </c>
      <c r="E81" s="8">
        <f t="shared" si="45"/>
        <v>565.5</v>
      </c>
      <c r="F81" s="8">
        <f>[6]AVAILABILITY!E79</f>
        <v>565.5</v>
      </c>
      <c r="G81" s="8">
        <f t="shared" si="45"/>
        <v>565.5</v>
      </c>
      <c r="H81" s="8">
        <f>[6]AVAILABILITY!F79</f>
        <v>565.5</v>
      </c>
      <c r="I81" s="8">
        <f t="shared" si="39"/>
        <v>565.5</v>
      </c>
      <c r="J81" s="8">
        <f>[6]AVAILABILITY!G79</f>
        <v>565.5</v>
      </c>
      <c r="K81" s="8">
        <f t="shared" si="37"/>
        <v>565.5</v>
      </c>
      <c r="L81" s="8">
        <f>[6]AVAILABILITY!H79</f>
        <v>1131</v>
      </c>
      <c r="M81" s="8">
        <f t="shared" si="57"/>
        <v>1131</v>
      </c>
      <c r="N81" s="8">
        <f>[6]AVAILABILITY!I79</f>
        <v>1131</v>
      </c>
      <c r="O81" s="8">
        <f t="shared" si="46"/>
        <v>1131</v>
      </c>
      <c r="P81" s="8">
        <f>[6]AVAILABILITY!J79</f>
        <v>1131</v>
      </c>
      <c r="Q81" s="8">
        <f t="shared" si="34"/>
        <v>1131</v>
      </c>
      <c r="R81" s="8">
        <f>[6]AVAILABILITY!K79</f>
        <v>1131</v>
      </c>
      <c r="S81" s="8">
        <f t="shared" si="33"/>
        <v>1131</v>
      </c>
      <c r="T81" s="8">
        <f>[6]AVAILABILITY!L79</f>
        <v>1131</v>
      </c>
      <c r="U81" s="8">
        <f t="shared" si="42"/>
        <v>1131</v>
      </c>
      <c r="V81" s="8">
        <f>[6]AVAILABILITY!M79</f>
        <v>1131</v>
      </c>
      <c r="W81" s="8">
        <f t="shared" si="47"/>
        <v>1131</v>
      </c>
      <c r="X81" s="8">
        <f>[6]AVAILABILITY!N79</f>
        <v>1131</v>
      </c>
      <c r="Y81" s="8">
        <f t="shared" si="48"/>
        <v>1131</v>
      </c>
      <c r="Z81" s="8">
        <f>[6]AVAILABILITY!O79</f>
        <v>1131</v>
      </c>
      <c r="AA81" s="8">
        <f t="shared" si="49"/>
        <v>1131</v>
      </c>
      <c r="AB81" s="8">
        <f>[6]AVAILABILITY!P79</f>
        <v>1131</v>
      </c>
      <c r="AC81" s="8">
        <f t="shared" si="50"/>
        <v>1131</v>
      </c>
      <c r="AD81" s="8">
        <f>[6]AVAILABILITY!Q79</f>
        <v>1131</v>
      </c>
      <c r="AE81" s="8">
        <v>715</v>
      </c>
      <c r="AF81" s="8">
        <f>[6]AVAILABILITY!R79</f>
        <v>1131</v>
      </c>
      <c r="AG81" s="8">
        <f t="shared" si="43"/>
        <v>1131</v>
      </c>
      <c r="AH81" s="8">
        <f>[6]AVAILABILITY!S79</f>
        <v>1131</v>
      </c>
      <c r="AI81" s="8">
        <f t="shared" si="44"/>
        <v>1131</v>
      </c>
      <c r="AJ81" s="8">
        <f>[6]AVAILABILITY!T79</f>
        <v>1131</v>
      </c>
      <c r="AK81" s="8">
        <f t="shared" si="51"/>
        <v>1131</v>
      </c>
      <c r="AL81" s="8">
        <f>[6]AVAILABILITY!U79</f>
        <v>1131</v>
      </c>
      <c r="AM81" s="8">
        <f t="shared" si="52"/>
        <v>1131</v>
      </c>
      <c r="AN81" s="8">
        <f>[6]AVAILABILITY!V79</f>
        <v>1131</v>
      </c>
      <c r="AO81" s="8">
        <f t="shared" si="53"/>
        <v>1131</v>
      </c>
      <c r="AP81" s="8">
        <f>[6]AVAILABILITY!W79</f>
        <v>1131</v>
      </c>
      <c r="AQ81" s="8">
        <f t="shared" si="40"/>
        <v>1131</v>
      </c>
      <c r="AR81" s="8">
        <f>[6]AVAILABILITY!X79</f>
        <v>1131</v>
      </c>
      <c r="AS81" s="8">
        <f t="shared" si="35"/>
        <v>1131</v>
      </c>
      <c r="AT81" s="8">
        <f>[6]AVAILABILITY!Y79</f>
        <v>1131</v>
      </c>
      <c r="AU81" s="8">
        <f t="shared" si="55"/>
        <v>1131</v>
      </c>
      <c r="AV81" s="8">
        <f>[6]AVAILABILITY!Z79</f>
        <v>1131</v>
      </c>
      <c r="AW81" s="8">
        <f t="shared" si="62"/>
        <v>1131</v>
      </c>
      <c r="AX81" s="8">
        <f>[6]AVAILABILITY!AA79</f>
        <v>1131</v>
      </c>
      <c r="AY81" s="8">
        <f t="shared" si="58"/>
        <v>1131</v>
      </c>
      <c r="AZ81" s="8">
        <f>[6]AVAILABILITY!AB79</f>
        <v>1131</v>
      </c>
      <c r="BA81" s="8">
        <f t="shared" si="63"/>
        <v>1131</v>
      </c>
      <c r="BB81" s="8">
        <f>[6]AVAILABILITY!AC79</f>
        <v>1131</v>
      </c>
      <c r="BC81" s="8">
        <f t="shared" si="59"/>
        <v>1131</v>
      </c>
      <c r="BD81" s="8">
        <f>[6]AVAILABILITY!AD79</f>
        <v>1131</v>
      </c>
      <c r="BE81" s="8">
        <f t="shared" si="41"/>
        <v>1131</v>
      </c>
      <c r="BF81" s="8">
        <f>[6]AVAILABILITY!AE79</f>
        <v>1131</v>
      </c>
      <c r="BG81" s="8">
        <f t="shared" si="56"/>
        <v>1131</v>
      </c>
      <c r="BH81" s="8">
        <f>[6]AVAILABILITY!AF79</f>
        <v>1131</v>
      </c>
      <c r="BI81" s="8">
        <f t="shared" si="60"/>
        <v>1131</v>
      </c>
      <c r="BJ81" s="8">
        <f>[6]AVAILABILITY!AG79</f>
        <v>1131</v>
      </c>
      <c r="BK81" s="8">
        <f t="shared" si="61"/>
        <v>1131</v>
      </c>
      <c r="BL81" s="8">
        <f>[6]AVAILABILITY!AH79</f>
        <v>1131</v>
      </c>
      <c r="BM81" s="8">
        <f t="shared" si="54"/>
        <v>1131</v>
      </c>
    </row>
    <row r="82" spans="1:65" ht="23.25">
      <c r="A82" s="6">
        <v>78</v>
      </c>
      <c r="B82" s="7">
        <v>0.80208333333333337</v>
      </c>
      <c r="C82" s="7">
        <v>0.8125</v>
      </c>
      <c r="D82" s="8">
        <f>[6]AVAILABILITY!D80</f>
        <v>565.5</v>
      </c>
      <c r="E82" s="8">
        <f t="shared" si="45"/>
        <v>565.5</v>
      </c>
      <c r="F82" s="8">
        <f>[6]AVAILABILITY!E80</f>
        <v>565.5</v>
      </c>
      <c r="G82" s="8">
        <f t="shared" si="45"/>
        <v>565.5</v>
      </c>
      <c r="H82" s="8">
        <f>[6]AVAILABILITY!F80</f>
        <v>565.5</v>
      </c>
      <c r="I82" s="8">
        <f t="shared" si="39"/>
        <v>565.5</v>
      </c>
      <c r="J82" s="8">
        <f>[6]AVAILABILITY!G80</f>
        <v>565.5</v>
      </c>
      <c r="K82" s="8">
        <f t="shared" si="37"/>
        <v>565.5</v>
      </c>
      <c r="L82" s="8">
        <f>[6]AVAILABILITY!H80</f>
        <v>1131</v>
      </c>
      <c r="M82" s="8">
        <f t="shared" si="57"/>
        <v>1131</v>
      </c>
      <c r="N82" s="8">
        <f>[6]AVAILABILITY!I80</f>
        <v>1131</v>
      </c>
      <c r="O82" s="8">
        <f t="shared" si="46"/>
        <v>1131</v>
      </c>
      <c r="P82" s="8">
        <f>[6]AVAILABILITY!J80</f>
        <v>1131</v>
      </c>
      <c r="Q82" s="8">
        <f t="shared" si="34"/>
        <v>1131</v>
      </c>
      <c r="R82" s="8">
        <f>[6]AVAILABILITY!K80</f>
        <v>1131</v>
      </c>
      <c r="S82" s="8">
        <f t="shared" si="33"/>
        <v>1131</v>
      </c>
      <c r="T82" s="8">
        <f>[6]AVAILABILITY!L80</f>
        <v>1131</v>
      </c>
      <c r="U82" s="8">
        <f t="shared" si="42"/>
        <v>1131</v>
      </c>
      <c r="V82" s="8">
        <f>[6]AVAILABILITY!M80</f>
        <v>1131</v>
      </c>
      <c r="W82" s="8">
        <f t="shared" si="47"/>
        <v>1131</v>
      </c>
      <c r="X82" s="8">
        <f>[6]AVAILABILITY!N80</f>
        <v>1131</v>
      </c>
      <c r="Y82" s="8">
        <f t="shared" si="48"/>
        <v>1131</v>
      </c>
      <c r="Z82" s="8">
        <f>[6]AVAILABILITY!O80</f>
        <v>1131</v>
      </c>
      <c r="AA82" s="8">
        <f t="shared" si="49"/>
        <v>1131</v>
      </c>
      <c r="AB82" s="8">
        <f>[6]AVAILABILITY!P80</f>
        <v>1131</v>
      </c>
      <c r="AC82" s="8">
        <f t="shared" si="50"/>
        <v>1131</v>
      </c>
      <c r="AD82" s="8">
        <f>[6]AVAILABILITY!Q80</f>
        <v>1131</v>
      </c>
      <c r="AE82" s="8">
        <v>715</v>
      </c>
      <c r="AF82" s="8">
        <f>[6]AVAILABILITY!R80</f>
        <v>1131</v>
      </c>
      <c r="AG82" s="8">
        <f t="shared" si="43"/>
        <v>1131</v>
      </c>
      <c r="AH82" s="8">
        <f>[6]AVAILABILITY!S80</f>
        <v>1131</v>
      </c>
      <c r="AI82" s="8">
        <f t="shared" si="44"/>
        <v>1131</v>
      </c>
      <c r="AJ82" s="8">
        <f>[6]AVAILABILITY!T80</f>
        <v>1131</v>
      </c>
      <c r="AK82" s="8">
        <f t="shared" si="51"/>
        <v>1131</v>
      </c>
      <c r="AL82" s="8">
        <f>[6]AVAILABILITY!U80</f>
        <v>1131</v>
      </c>
      <c r="AM82" s="8">
        <f t="shared" si="52"/>
        <v>1131</v>
      </c>
      <c r="AN82" s="8">
        <f>[6]AVAILABILITY!V80</f>
        <v>1131</v>
      </c>
      <c r="AO82" s="8">
        <f t="shared" si="53"/>
        <v>1131</v>
      </c>
      <c r="AP82" s="8">
        <f>[6]AVAILABILITY!W80</f>
        <v>1131</v>
      </c>
      <c r="AQ82" s="8">
        <f t="shared" si="40"/>
        <v>1131</v>
      </c>
      <c r="AR82" s="8">
        <f>[6]AVAILABILITY!X80</f>
        <v>1131</v>
      </c>
      <c r="AS82" s="8">
        <f t="shared" si="35"/>
        <v>1131</v>
      </c>
      <c r="AT82" s="8">
        <f>[6]AVAILABILITY!Y80</f>
        <v>1131</v>
      </c>
      <c r="AU82" s="8">
        <f t="shared" si="55"/>
        <v>1131</v>
      </c>
      <c r="AV82" s="8">
        <f>[6]AVAILABILITY!Z80</f>
        <v>1131</v>
      </c>
      <c r="AW82" s="8">
        <f t="shared" si="62"/>
        <v>1131</v>
      </c>
      <c r="AX82" s="8">
        <f>[6]AVAILABILITY!AA80</f>
        <v>1131</v>
      </c>
      <c r="AY82" s="8">
        <f t="shared" si="58"/>
        <v>1131</v>
      </c>
      <c r="AZ82" s="8">
        <f>[6]AVAILABILITY!AB80</f>
        <v>1131</v>
      </c>
      <c r="BA82" s="8">
        <f t="shared" si="63"/>
        <v>1131</v>
      </c>
      <c r="BB82" s="8">
        <f>[6]AVAILABILITY!AC80</f>
        <v>1131</v>
      </c>
      <c r="BC82" s="8">
        <f t="shared" si="59"/>
        <v>1131</v>
      </c>
      <c r="BD82" s="8">
        <f>[6]AVAILABILITY!AD80</f>
        <v>1131</v>
      </c>
      <c r="BE82" s="8">
        <f t="shared" si="41"/>
        <v>1131</v>
      </c>
      <c r="BF82" s="8">
        <f>[6]AVAILABILITY!AE80</f>
        <v>1131</v>
      </c>
      <c r="BG82" s="8">
        <f t="shared" si="56"/>
        <v>1131</v>
      </c>
      <c r="BH82" s="8">
        <f>[6]AVAILABILITY!AF80</f>
        <v>1131</v>
      </c>
      <c r="BI82" s="8">
        <f t="shared" si="60"/>
        <v>1131</v>
      </c>
      <c r="BJ82" s="8">
        <f>[6]AVAILABILITY!AG80</f>
        <v>1131</v>
      </c>
      <c r="BK82" s="8">
        <f t="shared" si="61"/>
        <v>1131</v>
      </c>
      <c r="BL82" s="8">
        <f>[6]AVAILABILITY!AH80</f>
        <v>1131</v>
      </c>
      <c r="BM82" s="8">
        <f t="shared" si="54"/>
        <v>1131</v>
      </c>
    </row>
    <row r="83" spans="1:65" ht="23.25">
      <c r="A83" s="6">
        <v>79</v>
      </c>
      <c r="B83" s="7">
        <v>0.8125</v>
      </c>
      <c r="C83" s="7">
        <v>0.82291666666666663</v>
      </c>
      <c r="D83" s="8">
        <f>[6]AVAILABILITY!D81</f>
        <v>565.5</v>
      </c>
      <c r="E83" s="8">
        <f t="shared" si="45"/>
        <v>565.5</v>
      </c>
      <c r="F83" s="8">
        <f>[6]AVAILABILITY!E81</f>
        <v>565.5</v>
      </c>
      <c r="G83" s="8">
        <f t="shared" si="45"/>
        <v>565.5</v>
      </c>
      <c r="H83" s="8">
        <f>[6]AVAILABILITY!F81</f>
        <v>565.5</v>
      </c>
      <c r="I83" s="8">
        <f t="shared" si="39"/>
        <v>565.5</v>
      </c>
      <c r="J83" s="8">
        <f>[6]AVAILABILITY!G81</f>
        <v>565.5</v>
      </c>
      <c r="K83" s="8">
        <f t="shared" si="37"/>
        <v>565.5</v>
      </c>
      <c r="L83" s="8">
        <f>[6]AVAILABILITY!H81</f>
        <v>1131</v>
      </c>
      <c r="M83" s="8">
        <f t="shared" si="57"/>
        <v>1131</v>
      </c>
      <c r="N83" s="8">
        <f>[6]AVAILABILITY!I81</f>
        <v>1131</v>
      </c>
      <c r="O83" s="8">
        <f t="shared" si="46"/>
        <v>1131</v>
      </c>
      <c r="P83" s="8">
        <f>[6]AVAILABILITY!J81</f>
        <v>1131</v>
      </c>
      <c r="Q83" s="8">
        <f t="shared" si="34"/>
        <v>1131</v>
      </c>
      <c r="R83" s="8">
        <f>[6]AVAILABILITY!K81</f>
        <v>1131</v>
      </c>
      <c r="S83" s="8">
        <f t="shared" si="33"/>
        <v>1131</v>
      </c>
      <c r="T83" s="8">
        <f>[6]AVAILABILITY!L81</f>
        <v>1131</v>
      </c>
      <c r="U83" s="8">
        <f t="shared" si="42"/>
        <v>1131</v>
      </c>
      <c r="V83" s="8">
        <f>[6]AVAILABILITY!M81</f>
        <v>1131</v>
      </c>
      <c r="W83" s="8">
        <f t="shared" si="47"/>
        <v>1131</v>
      </c>
      <c r="X83" s="8">
        <f>[6]AVAILABILITY!N81</f>
        <v>1131</v>
      </c>
      <c r="Y83" s="8">
        <f t="shared" si="48"/>
        <v>1131</v>
      </c>
      <c r="Z83" s="8">
        <f>[6]AVAILABILITY!O81</f>
        <v>1131</v>
      </c>
      <c r="AA83" s="8">
        <f t="shared" si="49"/>
        <v>1131</v>
      </c>
      <c r="AB83" s="8">
        <f>[6]AVAILABILITY!P81</f>
        <v>1131</v>
      </c>
      <c r="AC83" s="8">
        <f t="shared" si="50"/>
        <v>1131</v>
      </c>
      <c r="AD83" s="8">
        <f>[6]AVAILABILITY!Q81</f>
        <v>1131</v>
      </c>
      <c r="AE83" s="8">
        <v>715</v>
      </c>
      <c r="AF83" s="8">
        <f>[6]AVAILABILITY!R81</f>
        <v>1131</v>
      </c>
      <c r="AG83" s="8">
        <f t="shared" si="43"/>
        <v>1131</v>
      </c>
      <c r="AH83" s="8">
        <f>[6]AVAILABILITY!S81</f>
        <v>1131</v>
      </c>
      <c r="AI83" s="8">
        <f t="shared" si="44"/>
        <v>1131</v>
      </c>
      <c r="AJ83" s="8">
        <f>[6]AVAILABILITY!T81</f>
        <v>1131</v>
      </c>
      <c r="AK83" s="8">
        <f t="shared" si="51"/>
        <v>1131</v>
      </c>
      <c r="AL83" s="8">
        <f>[6]AVAILABILITY!U81</f>
        <v>1131</v>
      </c>
      <c r="AM83" s="8">
        <f t="shared" si="52"/>
        <v>1131</v>
      </c>
      <c r="AN83" s="8">
        <f>[6]AVAILABILITY!V81</f>
        <v>1131</v>
      </c>
      <c r="AO83" s="8">
        <f t="shared" si="53"/>
        <v>1131</v>
      </c>
      <c r="AP83" s="8">
        <f>[6]AVAILABILITY!W81</f>
        <v>1131</v>
      </c>
      <c r="AQ83" s="8">
        <f t="shared" si="40"/>
        <v>1131</v>
      </c>
      <c r="AR83" s="8">
        <f>[6]AVAILABILITY!X81</f>
        <v>1131</v>
      </c>
      <c r="AS83" s="8">
        <f t="shared" si="35"/>
        <v>1131</v>
      </c>
      <c r="AT83" s="8">
        <f>[6]AVAILABILITY!Y81</f>
        <v>1131</v>
      </c>
      <c r="AU83" s="8">
        <f t="shared" si="55"/>
        <v>1131</v>
      </c>
      <c r="AV83" s="8">
        <f>[6]AVAILABILITY!Z81</f>
        <v>1131</v>
      </c>
      <c r="AW83" s="8">
        <f t="shared" si="62"/>
        <v>1131</v>
      </c>
      <c r="AX83" s="8">
        <f>[6]AVAILABILITY!AA81</f>
        <v>1131</v>
      </c>
      <c r="AY83" s="8">
        <f t="shared" si="58"/>
        <v>1131</v>
      </c>
      <c r="AZ83" s="8">
        <f>[6]AVAILABILITY!AB81</f>
        <v>1131</v>
      </c>
      <c r="BA83" s="8">
        <f t="shared" si="63"/>
        <v>1131</v>
      </c>
      <c r="BB83" s="8">
        <f>[6]AVAILABILITY!AC81</f>
        <v>1131</v>
      </c>
      <c r="BC83" s="8">
        <f t="shared" si="59"/>
        <v>1131</v>
      </c>
      <c r="BD83" s="8">
        <f>[6]AVAILABILITY!AD81</f>
        <v>1131</v>
      </c>
      <c r="BE83" s="8">
        <f t="shared" si="41"/>
        <v>1131</v>
      </c>
      <c r="BF83" s="8">
        <f>[6]AVAILABILITY!AE81</f>
        <v>1131</v>
      </c>
      <c r="BG83" s="8">
        <f t="shared" si="56"/>
        <v>1131</v>
      </c>
      <c r="BH83" s="8">
        <f>[6]AVAILABILITY!AF81</f>
        <v>1131</v>
      </c>
      <c r="BI83" s="8">
        <f t="shared" si="60"/>
        <v>1131</v>
      </c>
      <c r="BJ83" s="8">
        <f>[6]AVAILABILITY!AG81</f>
        <v>1131</v>
      </c>
      <c r="BK83" s="8">
        <f t="shared" si="61"/>
        <v>1131</v>
      </c>
      <c r="BL83" s="8">
        <f>[6]AVAILABILITY!AH81</f>
        <v>1131</v>
      </c>
      <c r="BM83" s="8">
        <f t="shared" si="54"/>
        <v>1131</v>
      </c>
    </row>
    <row r="84" spans="1:65" ht="23.25">
      <c r="A84" s="6">
        <v>80</v>
      </c>
      <c r="B84" s="7">
        <v>0.82291666666666663</v>
      </c>
      <c r="C84" s="7">
        <v>0.83333333333333337</v>
      </c>
      <c r="D84" s="8">
        <f>[6]AVAILABILITY!D82</f>
        <v>565.5</v>
      </c>
      <c r="E84" s="8">
        <f t="shared" si="45"/>
        <v>565.5</v>
      </c>
      <c r="F84" s="8">
        <f>[6]AVAILABILITY!E82</f>
        <v>565.5</v>
      </c>
      <c r="G84" s="8">
        <f t="shared" si="45"/>
        <v>565.5</v>
      </c>
      <c r="H84" s="8">
        <f>[6]AVAILABILITY!F82</f>
        <v>565.5</v>
      </c>
      <c r="I84" s="8">
        <f t="shared" si="39"/>
        <v>565.5</v>
      </c>
      <c r="J84" s="8">
        <f>[6]AVAILABILITY!G82</f>
        <v>565.5</v>
      </c>
      <c r="K84" s="8">
        <f t="shared" si="37"/>
        <v>565.5</v>
      </c>
      <c r="L84" s="8">
        <f>[6]AVAILABILITY!H82</f>
        <v>1131</v>
      </c>
      <c r="M84" s="8">
        <f t="shared" si="57"/>
        <v>1131</v>
      </c>
      <c r="N84" s="8">
        <f>[6]AVAILABILITY!I82</f>
        <v>1131</v>
      </c>
      <c r="O84" s="8">
        <f t="shared" si="46"/>
        <v>1131</v>
      </c>
      <c r="P84" s="8">
        <f>[6]AVAILABILITY!J82</f>
        <v>1131</v>
      </c>
      <c r="Q84" s="8">
        <f t="shared" si="34"/>
        <v>1131</v>
      </c>
      <c r="R84" s="8">
        <f>[6]AVAILABILITY!K82</f>
        <v>1131</v>
      </c>
      <c r="S84" s="8">
        <f t="shared" si="33"/>
        <v>1131</v>
      </c>
      <c r="T84" s="8">
        <f>[6]AVAILABILITY!L82</f>
        <v>1131</v>
      </c>
      <c r="U84" s="8">
        <f t="shared" si="42"/>
        <v>1131</v>
      </c>
      <c r="V84" s="8">
        <f>[6]AVAILABILITY!M82</f>
        <v>1131</v>
      </c>
      <c r="W84" s="8">
        <f t="shared" si="47"/>
        <v>1131</v>
      </c>
      <c r="X84" s="8">
        <f>[6]AVAILABILITY!N82</f>
        <v>1131</v>
      </c>
      <c r="Y84" s="8">
        <f t="shared" si="48"/>
        <v>1131</v>
      </c>
      <c r="Z84" s="8">
        <f>[6]AVAILABILITY!O82</f>
        <v>1131</v>
      </c>
      <c r="AA84" s="8">
        <f t="shared" si="49"/>
        <v>1131</v>
      </c>
      <c r="AB84" s="8">
        <f>[6]AVAILABILITY!P82</f>
        <v>1131</v>
      </c>
      <c r="AC84" s="8">
        <f t="shared" si="50"/>
        <v>1131</v>
      </c>
      <c r="AD84" s="8">
        <f>[6]AVAILABILITY!Q82</f>
        <v>1131</v>
      </c>
      <c r="AE84" s="8">
        <v>715</v>
      </c>
      <c r="AF84" s="8">
        <f>[6]AVAILABILITY!R82</f>
        <v>1131</v>
      </c>
      <c r="AG84" s="8">
        <f t="shared" si="43"/>
        <v>1131</v>
      </c>
      <c r="AH84" s="8">
        <f>[6]AVAILABILITY!S82</f>
        <v>1131</v>
      </c>
      <c r="AI84" s="8">
        <f t="shared" si="44"/>
        <v>1131</v>
      </c>
      <c r="AJ84" s="8">
        <f>[6]AVAILABILITY!T82</f>
        <v>1131</v>
      </c>
      <c r="AK84" s="8">
        <f t="shared" si="51"/>
        <v>1131</v>
      </c>
      <c r="AL84" s="8">
        <f>[6]AVAILABILITY!U82</f>
        <v>1131</v>
      </c>
      <c r="AM84" s="8">
        <f t="shared" si="52"/>
        <v>1131</v>
      </c>
      <c r="AN84" s="8">
        <f>[6]AVAILABILITY!V82</f>
        <v>1131</v>
      </c>
      <c r="AO84" s="8">
        <f t="shared" si="53"/>
        <v>1131</v>
      </c>
      <c r="AP84" s="8">
        <f>[6]AVAILABILITY!W82</f>
        <v>1131</v>
      </c>
      <c r="AQ84" s="8">
        <f t="shared" si="40"/>
        <v>1131</v>
      </c>
      <c r="AR84" s="8">
        <f>[6]AVAILABILITY!X82</f>
        <v>1131</v>
      </c>
      <c r="AS84" s="8">
        <f t="shared" si="35"/>
        <v>1131</v>
      </c>
      <c r="AT84" s="8">
        <f>[6]AVAILABILITY!Y82</f>
        <v>1131</v>
      </c>
      <c r="AU84" s="8">
        <f t="shared" si="55"/>
        <v>1131</v>
      </c>
      <c r="AV84" s="8">
        <f>[6]AVAILABILITY!Z82</f>
        <v>1131</v>
      </c>
      <c r="AW84" s="8">
        <f t="shared" si="62"/>
        <v>1131</v>
      </c>
      <c r="AX84" s="8">
        <f>[6]AVAILABILITY!AA82</f>
        <v>1131</v>
      </c>
      <c r="AY84" s="8">
        <f t="shared" si="58"/>
        <v>1131</v>
      </c>
      <c r="AZ84" s="8">
        <f>[6]AVAILABILITY!AB82</f>
        <v>1131</v>
      </c>
      <c r="BA84" s="8">
        <f t="shared" si="63"/>
        <v>1131</v>
      </c>
      <c r="BB84" s="8">
        <f>[6]AVAILABILITY!AC82</f>
        <v>1131</v>
      </c>
      <c r="BC84" s="8">
        <f t="shared" si="59"/>
        <v>1131</v>
      </c>
      <c r="BD84" s="8">
        <f>[6]AVAILABILITY!AD82</f>
        <v>1131</v>
      </c>
      <c r="BE84" s="8">
        <f t="shared" si="41"/>
        <v>1131</v>
      </c>
      <c r="BF84" s="8">
        <f>[6]AVAILABILITY!AE82</f>
        <v>1131</v>
      </c>
      <c r="BG84" s="8">
        <f t="shared" si="56"/>
        <v>1131</v>
      </c>
      <c r="BH84" s="8">
        <f>[6]AVAILABILITY!AF82</f>
        <v>1131</v>
      </c>
      <c r="BI84" s="8">
        <f t="shared" si="60"/>
        <v>1131</v>
      </c>
      <c r="BJ84" s="8">
        <f>[6]AVAILABILITY!AG82</f>
        <v>1131</v>
      </c>
      <c r="BK84" s="8">
        <f t="shared" si="61"/>
        <v>1131</v>
      </c>
      <c r="BL84" s="8">
        <f>[6]AVAILABILITY!AH82</f>
        <v>1131</v>
      </c>
      <c r="BM84" s="8">
        <f t="shared" si="54"/>
        <v>1131</v>
      </c>
    </row>
    <row r="85" spans="1:65" ht="23.25">
      <c r="A85" s="6">
        <v>81</v>
      </c>
      <c r="B85" s="7">
        <v>0.83333333333333337</v>
      </c>
      <c r="C85" s="7">
        <v>0.84375</v>
      </c>
      <c r="D85" s="8">
        <f>[6]AVAILABILITY!D83</f>
        <v>565.5</v>
      </c>
      <c r="E85" s="8">
        <f t="shared" si="45"/>
        <v>565.5</v>
      </c>
      <c r="F85" s="8">
        <f>[6]AVAILABILITY!E83</f>
        <v>565.5</v>
      </c>
      <c r="G85" s="8">
        <f t="shared" si="45"/>
        <v>565.5</v>
      </c>
      <c r="H85" s="8">
        <f>[6]AVAILABILITY!F83</f>
        <v>565.5</v>
      </c>
      <c r="I85" s="8">
        <f t="shared" si="39"/>
        <v>565.5</v>
      </c>
      <c r="J85" s="8">
        <f>[6]AVAILABILITY!G83</f>
        <v>565.5</v>
      </c>
      <c r="K85" s="8">
        <f t="shared" si="37"/>
        <v>565.5</v>
      </c>
      <c r="L85" s="8">
        <f>[6]AVAILABILITY!H83</f>
        <v>1131</v>
      </c>
      <c r="M85" s="8">
        <f t="shared" si="57"/>
        <v>1131</v>
      </c>
      <c r="N85" s="8">
        <f>[6]AVAILABILITY!I83</f>
        <v>1131</v>
      </c>
      <c r="O85" s="8">
        <f t="shared" si="46"/>
        <v>1131</v>
      </c>
      <c r="P85" s="8">
        <f>[6]AVAILABILITY!J83</f>
        <v>1131</v>
      </c>
      <c r="Q85" s="8">
        <f t="shared" si="34"/>
        <v>1131</v>
      </c>
      <c r="R85" s="8">
        <f>[6]AVAILABILITY!K83</f>
        <v>1131</v>
      </c>
      <c r="S85" s="8">
        <f t="shared" si="33"/>
        <v>1131</v>
      </c>
      <c r="T85" s="8">
        <f>[6]AVAILABILITY!L83</f>
        <v>1131</v>
      </c>
      <c r="U85" s="8">
        <f t="shared" si="42"/>
        <v>1131</v>
      </c>
      <c r="V85" s="8">
        <f>[6]AVAILABILITY!M83</f>
        <v>1131</v>
      </c>
      <c r="W85" s="8">
        <f t="shared" si="47"/>
        <v>1131</v>
      </c>
      <c r="X85" s="8">
        <f>[6]AVAILABILITY!N83</f>
        <v>1131</v>
      </c>
      <c r="Y85" s="8">
        <f t="shared" si="48"/>
        <v>1131</v>
      </c>
      <c r="Z85" s="8">
        <f>[6]AVAILABILITY!O83</f>
        <v>1131</v>
      </c>
      <c r="AA85" s="8">
        <f t="shared" si="49"/>
        <v>1131</v>
      </c>
      <c r="AB85" s="8">
        <f>[6]AVAILABILITY!P83</f>
        <v>1131</v>
      </c>
      <c r="AC85" s="8">
        <f t="shared" si="50"/>
        <v>1131</v>
      </c>
      <c r="AD85" s="8">
        <f>[6]AVAILABILITY!Q83</f>
        <v>1131</v>
      </c>
      <c r="AE85" s="8">
        <v>715</v>
      </c>
      <c r="AF85" s="8">
        <f>[6]AVAILABILITY!R83</f>
        <v>1131</v>
      </c>
      <c r="AG85" s="8">
        <f t="shared" si="43"/>
        <v>1131</v>
      </c>
      <c r="AH85" s="8">
        <f>[6]AVAILABILITY!S83</f>
        <v>1131</v>
      </c>
      <c r="AI85" s="8">
        <f t="shared" si="44"/>
        <v>1131</v>
      </c>
      <c r="AJ85" s="8">
        <f>[6]AVAILABILITY!T83</f>
        <v>1131</v>
      </c>
      <c r="AK85" s="8">
        <f t="shared" si="51"/>
        <v>1131</v>
      </c>
      <c r="AL85" s="8">
        <f>[6]AVAILABILITY!U83</f>
        <v>1131</v>
      </c>
      <c r="AM85" s="8">
        <f t="shared" si="52"/>
        <v>1131</v>
      </c>
      <c r="AN85" s="8">
        <f>[6]AVAILABILITY!V83</f>
        <v>1131</v>
      </c>
      <c r="AO85" s="8">
        <f t="shared" si="53"/>
        <v>1131</v>
      </c>
      <c r="AP85" s="8">
        <f>[6]AVAILABILITY!W83</f>
        <v>1131</v>
      </c>
      <c r="AQ85" s="8">
        <f t="shared" si="40"/>
        <v>1131</v>
      </c>
      <c r="AR85" s="8">
        <f>[6]AVAILABILITY!X83</f>
        <v>1131</v>
      </c>
      <c r="AS85" s="8">
        <f t="shared" si="35"/>
        <v>1131</v>
      </c>
      <c r="AT85" s="8">
        <f>[6]AVAILABILITY!Y83</f>
        <v>1131</v>
      </c>
      <c r="AU85" s="8">
        <f t="shared" si="55"/>
        <v>1131</v>
      </c>
      <c r="AV85" s="8">
        <f>[6]AVAILABILITY!Z83</f>
        <v>1131</v>
      </c>
      <c r="AW85" s="8">
        <f t="shared" si="62"/>
        <v>1131</v>
      </c>
      <c r="AX85" s="8">
        <f>[6]AVAILABILITY!AA83</f>
        <v>1131</v>
      </c>
      <c r="AY85" s="8">
        <f t="shared" si="58"/>
        <v>1131</v>
      </c>
      <c r="AZ85" s="8">
        <f>[6]AVAILABILITY!AB83</f>
        <v>1131</v>
      </c>
      <c r="BA85" s="8">
        <f t="shared" si="63"/>
        <v>1131</v>
      </c>
      <c r="BB85" s="8">
        <f>[6]AVAILABILITY!AC83</f>
        <v>1131</v>
      </c>
      <c r="BC85" s="8">
        <f t="shared" si="59"/>
        <v>1131</v>
      </c>
      <c r="BD85" s="8">
        <f>[6]AVAILABILITY!AD83</f>
        <v>1131</v>
      </c>
      <c r="BE85" s="8">
        <f t="shared" si="41"/>
        <v>1131</v>
      </c>
      <c r="BF85" s="8">
        <f>[6]AVAILABILITY!AE83</f>
        <v>1131</v>
      </c>
      <c r="BG85" s="8">
        <f t="shared" si="56"/>
        <v>1131</v>
      </c>
      <c r="BH85" s="8">
        <f>[6]AVAILABILITY!AF83</f>
        <v>1131</v>
      </c>
      <c r="BI85" s="8">
        <f t="shared" si="60"/>
        <v>1131</v>
      </c>
      <c r="BJ85" s="8">
        <f>[6]AVAILABILITY!AG83</f>
        <v>1131</v>
      </c>
      <c r="BK85" s="8">
        <f t="shared" si="61"/>
        <v>1131</v>
      </c>
      <c r="BL85" s="8">
        <f>[6]AVAILABILITY!AH83</f>
        <v>1131</v>
      </c>
      <c r="BM85" s="8">
        <f t="shared" si="54"/>
        <v>1131</v>
      </c>
    </row>
    <row r="86" spans="1:65" ht="23.25">
      <c r="A86" s="6">
        <v>82</v>
      </c>
      <c r="B86" s="7">
        <v>0.84375</v>
      </c>
      <c r="C86" s="7">
        <v>0.85416666666666663</v>
      </c>
      <c r="D86" s="8">
        <f>[6]AVAILABILITY!D84</f>
        <v>565.5</v>
      </c>
      <c r="E86" s="8">
        <f t="shared" si="45"/>
        <v>565.5</v>
      </c>
      <c r="F86" s="8">
        <f>[6]AVAILABILITY!E84</f>
        <v>565.5</v>
      </c>
      <c r="G86" s="8">
        <f t="shared" si="45"/>
        <v>565.5</v>
      </c>
      <c r="H86" s="8">
        <f>[6]AVAILABILITY!F84</f>
        <v>565.5</v>
      </c>
      <c r="I86" s="8">
        <f t="shared" si="39"/>
        <v>565.5</v>
      </c>
      <c r="J86" s="8">
        <f>[6]AVAILABILITY!G84</f>
        <v>565.5</v>
      </c>
      <c r="K86" s="8">
        <f t="shared" si="37"/>
        <v>565.5</v>
      </c>
      <c r="L86" s="8">
        <f>[6]AVAILABILITY!H84</f>
        <v>1131</v>
      </c>
      <c r="M86" s="8">
        <f t="shared" si="57"/>
        <v>1131</v>
      </c>
      <c r="N86" s="8">
        <f>[6]AVAILABILITY!I84</f>
        <v>1131</v>
      </c>
      <c r="O86" s="8">
        <f t="shared" si="46"/>
        <v>1131</v>
      </c>
      <c r="P86" s="8">
        <f>[6]AVAILABILITY!J84</f>
        <v>1131</v>
      </c>
      <c r="Q86" s="8">
        <f t="shared" si="34"/>
        <v>1131</v>
      </c>
      <c r="R86" s="8">
        <f>[6]AVAILABILITY!K84</f>
        <v>1131</v>
      </c>
      <c r="S86" s="8">
        <f t="shared" si="33"/>
        <v>1131</v>
      </c>
      <c r="T86" s="8">
        <f>[6]AVAILABILITY!L84</f>
        <v>1131</v>
      </c>
      <c r="U86" s="8">
        <f t="shared" si="42"/>
        <v>1131</v>
      </c>
      <c r="V86" s="8">
        <f>[6]AVAILABILITY!M84</f>
        <v>1131</v>
      </c>
      <c r="W86" s="8">
        <f t="shared" si="47"/>
        <v>1131</v>
      </c>
      <c r="X86" s="8">
        <f>[6]AVAILABILITY!N84</f>
        <v>1131</v>
      </c>
      <c r="Y86" s="8">
        <f t="shared" si="48"/>
        <v>1131</v>
      </c>
      <c r="Z86" s="8">
        <f>[6]AVAILABILITY!O84</f>
        <v>1131</v>
      </c>
      <c r="AA86" s="8">
        <f t="shared" si="49"/>
        <v>1131</v>
      </c>
      <c r="AB86" s="8">
        <f>[6]AVAILABILITY!P84</f>
        <v>1131</v>
      </c>
      <c r="AC86" s="8">
        <f t="shared" si="50"/>
        <v>1131</v>
      </c>
      <c r="AD86" s="8">
        <f>[6]AVAILABILITY!Q84</f>
        <v>1131</v>
      </c>
      <c r="AE86" s="8">
        <v>715</v>
      </c>
      <c r="AF86" s="8">
        <f>[6]AVAILABILITY!R84</f>
        <v>1131</v>
      </c>
      <c r="AG86" s="8">
        <f t="shared" si="43"/>
        <v>1131</v>
      </c>
      <c r="AH86" s="8">
        <f>[6]AVAILABILITY!S84</f>
        <v>1131</v>
      </c>
      <c r="AI86" s="8">
        <f t="shared" si="44"/>
        <v>1131</v>
      </c>
      <c r="AJ86" s="8">
        <f>[6]AVAILABILITY!T84</f>
        <v>1131</v>
      </c>
      <c r="AK86" s="8">
        <f t="shared" si="51"/>
        <v>1131</v>
      </c>
      <c r="AL86" s="8">
        <f>[6]AVAILABILITY!U84</f>
        <v>1131</v>
      </c>
      <c r="AM86" s="8">
        <f t="shared" si="52"/>
        <v>1131</v>
      </c>
      <c r="AN86" s="8">
        <f>[6]AVAILABILITY!V84</f>
        <v>1131</v>
      </c>
      <c r="AO86" s="8">
        <f t="shared" si="53"/>
        <v>1131</v>
      </c>
      <c r="AP86" s="8">
        <f>[6]AVAILABILITY!W84</f>
        <v>1131</v>
      </c>
      <c r="AQ86" s="8">
        <f t="shared" si="40"/>
        <v>1131</v>
      </c>
      <c r="AR86" s="8">
        <f>[6]AVAILABILITY!X84</f>
        <v>1131</v>
      </c>
      <c r="AS86" s="8">
        <f t="shared" si="35"/>
        <v>1131</v>
      </c>
      <c r="AT86" s="8">
        <f>[6]AVAILABILITY!Y84</f>
        <v>1131</v>
      </c>
      <c r="AU86" s="8">
        <f t="shared" si="55"/>
        <v>1131</v>
      </c>
      <c r="AV86" s="8">
        <f>[6]AVAILABILITY!Z84</f>
        <v>1131</v>
      </c>
      <c r="AW86" s="8">
        <f t="shared" si="62"/>
        <v>1131</v>
      </c>
      <c r="AX86" s="8">
        <f>[6]AVAILABILITY!AA84</f>
        <v>1131</v>
      </c>
      <c r="AY86" s="8">
        <f t="shared" si="58"/>
        <v>1131</v>
      </c>
      <c r="AZ86" s="8">
        <f>[6]AVAILABILITY!AB84</f>
        <v>1131</v>
      </c>
      <c r="BA86" s="8">
        <f t="shared" si="63"/>
        <v>1131</v>
      </c>
      <c r="BB86" s="8">
        <f>[6]AVAILABILITY!AC84</f>
        <v>1131</v>
      </c>
      <c r="BC86" s="8">
        <f t="shared" si="59"/>
        <v>1131</v>
      </c>
      <c r="BD86" s="8">
        <f>[6]AVAILABILITY!AD84</f>
        <v>1131</v>
      </c>
      <c r="BE86" s="8">
        <f t="shared" si="41"/>
        <v>1131</v>
      </c>
      <c r="BF86" s="8">
        <f>[6]AVAILABILITY!AE84</f>
        <v>1131</v>
      </c>
      <c r="BG86" s="8">
        <f t="shared" si="56"/>
        <v>1131</v>
      </c>
      <c r="BH86" s="8">
        <f>[6]AVAILABILITY!AF84</f>
        <v>1131</v>
      </c>
      <c r="BI86" s="8">
        <f t="shared" si="60"/>
        <v>1131</v>
      </c>
      <c r="BJ86" s="8">
        <f>[6]AVAILABILITY!AG84</f>
        <v>1131</v>
      </c>
      <c r="BK86" s="8">
        <f t="shared" si="61"/>
        <v>1131</v>
      </c>
      <c r="BL86" s="8">
        <f>[6]AVAILABILITY!AH84</f>
        <v>1131</v>
      </c>
      <c r="BM86" s="8">
        <f t="shared" si="54"/>
        <v>1131</v>
      </c>
    </row>
    <row r="87" spans="1:65" ht="23.25">
      <c r="A87" s="6">
        <v>83</v>
      </c>
      <c r="B87" s="7">
        <v>0.85416666666666663</v>
      </c>
      <c r="C87" s="7">
        <v>0.86458333333333337</v>
      </c>
      <c r="D87" s="8">
        <f>[6]AVAILABILITY!D85</f>
        <v>565.5</v>
      </c>
      <c r="E87" s="8">
        <f t="shared" si="45"/>
        <v>565.5</v>
      </c>
      <c r="F87" s="8">
        <f>[6]AVAILABILITY!E85</f>
        <v>565.5</v>
      </c>
      <c r="G87" s="8">
        <f t="shared" si="45"/>
        <v>565.5</v>
      </c>
      <c r="H87" s="8">
        <f>[6]AVAILABILITY!F85</f>
        <v>565.5</v>
      </c>
      <c r="I87" s="8">
        <f t="shared" si="39"/>
        <v>565.5</v>
      </c>
      <c r="J87" s="8">
        <f>[6]AVAILABILITY!G85</f>
        <v>565.5</v>
      </c>
      <c r="K87" s="8">
        <f t="shared" si="37"/>
        <v>565.5</v>
      </c>
      <c r="L87" s="8">
        <f>[6]AVAILABILITY!H85</f>
        <v>1131</v>
      </c>
      <c r="M87" s="8">
        <f t="shared" si="57"/>
        <v>1131</v>
      </c>
      <c r="N87" s="8">
        <f>[6]AVAILABILITY!I85</f>
        <v>1131</v>
      </c>
      <c r="O87" s="8">
        <f t="shared" si="46"/>
        <v>1131</v>
      </c>
      <c r="P87" s="8">
        <f>[6]AVAILABILITY!J85</f>
        <v>1131</v>
      </c>
      <c r="Q87" s="8">
        <f t="shared" si="34"/>
        <v>1131</v>
      </c>
      <c r="R87" s="8">
        <f>[6]AVAILABILITY!K85</f>
        <v>1131</v>
      </c>
      <c r="S87" s="8">
        <f t="shared" si="33"/>
        <v>1131</v>
      </c>
      <c r="T87" s="8">
        <f>[6]AVAILABILITY!L85</f>
        <v>1131</v>
      </c>
      <c r="U87" s="8">
        <f t="shared" si="42"/>
        <v>1131</v>
      </c>
      <c r="V87" s="8">
        <f>[6]AVAILABILITY!M85</f>
        <v>1131</v>
      </c>
      <c r="W87" s="8">
        <f t="shared" si="47"/>
        <v>1131</v>
      </c>
      <c r="X87" s="8">
        <f>[6]AVAILABILITY!N85</f>
        <v>1131</v>
      </c>
      <c r="Y87" s="8">
        <f t="shared" si="48"/>
        <v>1131</v>
      </c>
      <c r="Z87" s="8">
        <f>[6]AVAILABILITY!O85</f>
        <v>1131</v>
      </c>
      <c r="AA87" s="8">
        <f t="shared" si="49"/>
        <v>1131</v>
      </c>
      <c r="AB87" s="8">
        <f>[6]AVAILABILITY!P85</f>
        <v>1131</v>
      </c>
      <c r="AC87" s="8">
        <f t="shared" si="50"/>
        <v>1131</v>
      </c>
      <c r="AD87" s="8">
        <f>[6]AVAILABILITY!Q85</f>
        <v>1131</v>
      </c>
      <c r="AE87" s="8">
        <v>715</v>
      </c>
      <c r="AF87" s="8">
        <f>[6]AVAILABILITY!R85</f>
        <v>1131</v>
      </c>
      <c r="AG87" s="8">
        <f t="shared" si="43"/>
        <v>1131</v>
      </c>
      <c r="AH87" s="8">
        <f>[6]AVAILABILITY!S85</f>
        <v>1131</v>
      </c>
      <c r="AI87" s="8">
        <f t="shared" si="44"/>
        <v>1131</v>
      </c>
      <c r="AJ87" s="8">
        <f>[6]AVAILABILITY!T85</f>
        <v>1131</v>
      </c>
      <c r="AK87" s="8">
        <f t="shared" si="51"/>
        <v>1131</v>
      </c>
      <c r="AL87" s="8">
        <f>[6]AVAILABILITY!U85</f>
        <v>1131</v>
      </c>
      <c r="AM87" s="8">
        <f t="shared" si="52"/>
        <v>1131</v>
      </c>
      <c r="AN87" s="8">
        <f>[6]AVAILABILITY!V85</f>
        <v>1131</v>
      </c>
      <c r="AO87" s="8">
        <f t="shared" si="53"/>
        <v>1131</v>
      </c>
      <c r="AP87" s="8">
        <f>[6]AVAILABILITY!W85</f>
        <v>1131</v>
      </c>
      <c r="AQ87" s="8">
        <f t="shared" si="40"/>
        <v>1131</v>
      </c>
      <c r="AR87" s="8">
        <f>[6]AVAILABILITY!X85</f>
        <v>1131</v>
      </c>
      <c r="AS87" s="8">
        <f t="shared" si="35"/>
        <v>1131</v>
      </c>
      <c r="AT87" s="8">
        <f>[6]AVAILABILITY!Y85</f>
        <v>1131</v>
      </c>
      <c r="AU87" s="8">
        <f t="shared" si="55"/>
        <v>1131</v>
      </c>
      <c r="AV87" s="8">
        <f>[6]AVAILABILITY!Z85</f>
        <v>1131</v>
      </c>
      <c r="AW87" s="8">
        <f t="shared" si="62"/>
        <v>1131</v>
      </c>
      <c r="AX87" s="8">
        <f>[6]AVAILABILITY!AA85</f>
        <v>1131</v>
      </c>
      <c r="AY87" s="8">
        <f t="shared" si="58"/>
        <v>1131</v>
      </c>
      <c r="AZ87" s="8">
        <f>[6]AVAILABILITY!AB85</f>
        <v>1131</v>
      </c>
      <c r="BA87" s="8">
        <f t="shared" si="63"/>
        <v>1131</v>
      </c>
      <c r="BB87" s="8">
        <f>[6]AVAILABILITY!AC85</f>
        <v>1131</v>
      </c>
      <c r="BC87" s="8">
        <f t="shared" si="59"/>
        <v>1131</v>
      </c>
      <c r="BD87" s="8">
        <f>[6]AVAILABILITY!AD85</f>
        <v>1131</v>
      </c>
      <c r="BE87" s="8">
        <f t="shared" si="41"/>
        <v>1131</v>
      </c>
      <c r="BF87" s="8">
        <f>[6]AVAILABILITY!AE85</f>
        <v>1131</v>
      </c>
      <c r="BG87" s="8">
        <f t="shared" si="56"/>
        <v>1131</v>
      </c>
      <c r="BH87" s="8">
        <f>[6]AVAILABILITY!AF85</f>
        <v>1131</v>
      </c>
      <c r="BI87" s="8">
        <f t="shared" si="60"/>
        <v>1131</v>
      </c>
      <c r="BJ87" s="8">
        <f>[6]AVAILABILITY!AG85</f>
        <v>1131</v>
      </c>
      <c r="BK87" s="8">
        <f t="shared" si="61"/>
        <v>1131</v>
      </c>
      <c r="BL87" s="8">
        <f>[6]AVAILABILITY!AH85</f>
        <v>1131</v>
      </c>
      <c r="BM87" s="8">
        <f t="shared" si="54"/>
        <v>1131</v>
      </c>
    </row>
    <row r="88" spans="1:65" ht="23.25">
      <c r="A88" s="6">
        <v>84</v>
      </c>
      <c r="B88" s="7">
        <v>0.86458333333333337</v>
      </c>
      <c r="C88" s="7">
        <v>0.875</v>
      </c>
      <c r="D88" s="8">
        <f>[6]AVAILABILITY!D86</f>
        <v>565.5</v>
      </c>
      <c r="E88" s="8">
        <f t="shared" si="45"/>
        <v>565.5</v>
      </c>
      <c r="F88" s="8">
        <f>[6]AVAILABILITY!E86</f>
        <v>565.5</v>
      </c>
      <c r="G88" s="8">
        <f t="shared" si="45"/>
        <v>565.5</v>
      </c>
      <c r="H88" s="8">
        <f>[6]AVAILABILITY!F86</f>
        <v>565.5</v>
      </c>
      <c r="I88" s="8">
        <f t="shared" si="39"/>
        <v>565.5</v>
      </c>
      <c r="J88" s="8">
        <f>[6]AVAILABILITY!G86</f>
        <v>565.5</v>
      </c>
      <c r="K88" s="8">
        <f t="shared" si="37"/>
        <v>565.5</v>
      </c>
      <c r="L88" s="8">
        <f>[6]AVAILABILITY!H86</f>
        <v>1131</v>
      </c>
      <c r="M88" s="8">
        <f t="shared" si="57"/>
        <v>1131</v>
      </c>
      <c r="N88" s="8">
        <f>[6]AVAILABILITY!I86</f>
        <v>1131</v>
      </c>
      <c r="O88" s="8">
        <f t="shared" si="46"/>
        <v>1131</v>
      </c>
      <c r="P88" s="8">
        <f>[6]AVAILABILITY!J86</f>
        <v>1131</v>
      </c>
      <c r="Q88" s="8">
        <f t="shared" si="34"/>
        <v>1131</v>
      </c>
      <c r="R88" s="8">
        <f>[6]AVAILABILITY!K86</f>
        <v>1131</v>
      </c>
      <c r="S88" s="8">
        <f t="shared" si="33"/>
        <v>1131</v>
      </c>
      <c r="T88" s="8">
        <f>[6]AVAILABILITY!L86</f>
        <v>1131</v>
      </c>
      <c r="U88" s="8">
        <f t="shared" si="42"/>
        <v>1131</v>
      </c>
      <c r="V88" s="8">
        <f>[6]AVAILABILITY!M86</f>
        <v>1131</v>
      </c>
      <c r="W88" s="8">
        <f t="shared" si="47"/>
        <v>1131</v>
      </c>
      <c r="X88" s="8">
        <f>[6]AVAILABILITY!N86</f>
        <v>1131</v>
      </c>
      <c r="Y88" s="8">
        <f t="shared" si="48"/>
        <v>1131</v>
      </c>
      <c r="Z88" s="8">
        <f>[6]AVAILABILITY!O86</f>
        <v>1131</v>
      </c>
      <c r="AA88" s="8">
        <f t="shared" si="49"/>
        <v>1131</v>
      </c>
      <c r="AB88" s="8">
        <f>[6]AVAILABILITY!P86</f>
        <v>1131</v>
      </c>
      <c r="AC88" s="8">
        <f t="shared" si="50"/>
        <v>1131</v>
      </c>
      <c r="AD88" s="8">
        <f>[6]AVAILABILITY!Q86</f>
        <v>1131</v>
      </c>
      <c r="AE88" s="8">
        <v>715</v>
      </c>
      <c r="AF88" s="8">
        <f>[6]AVAILABILITY!R86</f>
        <v>1131</v>
      </c>
      <c r="AG88" s="8">
        <f t="shared" si="43"/>
        <v>1131</v>
      </c>
      <c r="AH88" s="8">
        <f>[6]AVAILABILITY!S86</f>
        <v>1131</v>
      </c>
      <c r="AI88" s="8">
        <f t="shared" si="44"/>
        <v>1131</v>
      </c>
      <c r="AJ88" s="8">
        <f>[6]AVAILABILITY!T86</f>
        <v>1131</v>
      </c>
      <c r="AK88" s="8">
        <f t="shared" si="51"/>
        <v>1131</v>
      </c>
      <c r="AL88" s="8">
        <f>[6]AVAILABILITY!U86</f>
        <v>1131</v>
      </c>
      <c r="AM88" s="8">
        <f t="shared" si="52"/>
        <v>1131</v>
      </c>
      <c r="AN88" s="8">
        <f>[6]AVAILABILITY!V86</f>
        <v>1131</v>
      </c>
      <c r="AO88" s="8">
        <f t="shared" si="53"/>
        <v>1131</v>
      </c>
      <c r="AP88" s="8">
        <f>[6]AVAILABILITY!W86</f>
        <v>1131</v>
      </c>
      <c r="AQ88" s="8">
        <f t="shared" si="40"/>
        <v>1131</v>
      </c>
      <c r="AR88" s="8">
        <f>[6]AVAILABILITY!X86</f>
        <v>1131</v>
      </c>
      <c r="AS88" s="8">
        <f t="shared" si="35"/>
        <v>1131</v>
      </c>
      <c r="AT88" s="8">
        <f>[6]AVAILABILITY!Y86</f>
        <v>1131</v>
      </c>
      <c r="AU88" s="8">
        <f t="shared" si="55"/>
        <v>1131</v>
      </c>
      <c r="AV88" s="8">
        <f>[6]AVAILABILITY!Z86</f>
        <v>1131</v>
      </c>
      <c r="AW88" s="8">
        <f t="shared" si="62"/>
        <v>1131</v>
      </c>
      <c r="AX88" s="8">
        <f>[6]AVAILABILITY!AA86</f>
        <v>1131</v>
      </c>
      <c r="AY88" s="8">
        <f t="shared" si="58"/>
        <v>1131</v>
      </c>
      <c r="AZ88" s="8">
        <f>[6]AVAILABILITY!AB86</f>
        <v>1131</v>
      </c>
      <c r="BA88" s="8">
        <f t="shared" si="63"/>
        <v>1131</v>
      </c>
      <c r="BB88" s="8">
        <f>[6]AVAILABILITY!AC86</f>
        <v>1131</v>
      </c>
      <c r="BC88" s="8">
        <f t="shared" si="59"/>
        <v>1131</v>
      </c>
      <c r="BD88" s="8">
        <f>[6]AVAILABILITY!AD86</f>
        <v>1131</v>
      </c>
      <c r="BE88" s="8">
        <f t="shared" si="41"/>
        <v>1131</v>
      </c>
      <c r="BF88" s="8">
        <f>[6]AVAILABILITY!AE86</f>
        <v>1131</v>
      </c>
      <c r="BG88" s="8">
        <f t="shared" si="56"/>
        <v>1131</v>
      </c>
      <c r="BH88" s="8">
        <f>[6]AVAILABILITY!AF86</f>
        <v>1131</v>
      </c>
      <c r="BI88" s="8">
        <f t="shared" si="60"/>
        <v>1131</v>
      </c>
      <c r="BJ88" s="8">
        <f>[6]AVAILABILITY!AG86</f>
        <v>1131</v>
      </c>
      <c r="BK88" s="8">
        <f t="shared" si="61"/>
        <v>1131</v>
      </c>
      <c r="BL88" s="8">
        <f>[6]AVAILABILITY!AH86</f>
        <v>1131</v>
      </c>
      <c r="BM88" s="8">
        <f t="shared" si="54"/>
        <v>1131</v>
      </c>
    </row>
    <row r="89" spans="1:65" ht="23.25">
      <c r="A89" s="6">
        <v>85</v>
      </c>
      <c r="B89" s="7">
        <v>0.875</v>
      </c>
      <c r="C89" s="7">
        <v>0.88541666666666663</v>
      </c>
      <c r="D89" s="8">
        <f>[6]AVAILABILITY!D87</f>
        <v>565.5</v>
      </c>
      <c r="E89" s="8">
        <f t="shared" si="45"/>
        <v>565.5</v>
      </c>
      <c r="F89" s="8">
        <f>[6]AVAILABILITY!E87</f>
        <v>565.5</v>
      </c>
      <c r="G89" s="8">
        <f t="shared" si="45"/>
        <v>565.5</v>
      </c>
      <c r="H89" s="8">
        <f>[6]AVAILABILITY!F87</f>
        <v>565.5</v>
      </c>
      <c r="I89" s="8">
        <f t="shared" si="39"/>
        <v>565.5</v>
      </c>
      <c r="J89" s="8">
        <f>[6]AVAILABILITY!G87</f>
        <v>578</v>
      </c>
      <c r="K89" s="8">
        <f t="shared" si="37"/>
        <v>578</v>
      </c>
      <c r="L89" s="8">
        <f>[6]AVAILABILITY!H87</f>
        <v>1131</v>
      </c>
      <c r="M89" s="8">
        <f t="shared" si="57"/>
        <v>1131</v>
      </c>
      <c r="N89" s="8">
        <f>[6]AVAILABILITY!I87</f>
        <v>1131</v>
      </c>
      <c r="O89" s="8">
        <f t="shared" si="46"/>
        <v>1131</v>
      </c>
      <c r="P89" s="8">
        <f>[6]AVAILABILITY!J87</f>
        <v>1131</v>
      </c>
      <c r="Q89" s="8">
        <f t="shared" si="34"/>
        <v>1131</v>
      </c>
      <c r="R89" s="8">
        <f>[6]AVAILABILITY!K87</f>
        <v>1131</v>
      </c>
      <c r="S89" s="8">
        <f t="shared" si="33"/>
        <v>1131</v>
      </c>
      <c r="T89" s="8">
        <f>[6]AVAILABILITY!L87</f>
        <v>1131</v>
      </c>
      <c r="U89" s="8">
        <f t="shared" si="42"/>
        <v>1131</v>
      </c>
      <c r="V89" s="8">
        <f>[6]AVAILABILITY!M87</f>
        <v>1131</v>
      </c>
      <c r="W89" s="8">
        <f t="shared" si="47"/>
        <v>1131</v>
      </c>
      <c r="X89" s="8">
        <f>[6]AVAILABILITY!N87</f>
        <v>1131</v>
      </c>
      <c r="Y89" s="8">
        <f t="shared" si="48"/>
        <v>1131</v>
      </c>
      <c r="Z89" s="8">
        <f>[6]AVAILABILITY!O87</f>
        <v>1131</v>
      </c>
      <c r="AA89" s="8">
        <f t="shared" si="49"/>
        <v>1131</v>
      </c>
      <c r="AB89" s="8">
        <f>[6]AVAILABILITY!P87</f>
        <v>1131</v>
      </c>
      <c r="AC89" s="8">
        <f t="shared" si="50"/>
        <v>1131</v>
      </c>
      <c r="AD89" s="8">
        <f>[6]AVAILABILITY!Q87</f>
        <v>1131</v>
      </c>
      <c r="AE89" s="8">
        <v>715</v>
      </c>
      <c r="AF89" s="8">
        <f>[6]AVAILABILITY!R87</f>
        <v>1131</v>
      </c>
      <c r="AG89" s="8">
        <f t="shared" si="43"/>
        <v>1131</v>
      </c>
      <c r="AH89" s="8">
        <f>[6]AVAILABILITY!S87</f>
        <v>1131</v>
      </c>
      <c r="AI89" s="8">
        <f t="shared" si="44"/>
        <v>1131</v>
      </c>
      <c r="AJ89" s="8">
        <f>[6]AVAILABILITY!T87</f>
        <v>1131</v>
      </c>
      <c r="AK89" s="8">
        <f t="shared" si="51"/>
        <v>1131</v>
      </c>
      <c r="AL89" s="8">
        <f>[6]AVAILABILITY!U87</f>
        <v>1131</v>
      </c>
      <c r="AM89" s="8">
        <f t="shared" si="52"/>
        <v>1131</v>
      </c>
      <c r="AN89" s="8">
        <f>[6]AVAILABILITY!V87</f>
        <v>1131</v>
      </c>
      <c r="AO89" s="8">
        <f t="shared" si="53"/>
        <v>1131</v>
      </c>
      <c r="AP89" s="8">
        <f>[6]AVAILABILITY!W87</f>
        <v>1131</v>
      </c>
      <c r="AQ89" s="8">
        <f t="shared" si="40"/>
        <v>1131</v>
      </c>
      <c r="AR89" s="8">
        <f>[6]AVAILABILITY!X87</f>
        <v>1131</v>
      </c>
      <c r="AS89" s="8">
        <f t="shared" si="35"/>
        <v>1131</v>
      </c>
      <c r="AT89" s="8">
        <f>[6]AVAILABILITY!Y87</f>
        <v>1131</v>
      </c>
      <c r="AU89" s="8">
        <f t="shared" si="55"/>
        <v>1131</v>
      </c>
      <c r="AV89" s="8">
        <f>[6]AVAILABILITY!Z87</f>
        <v>1131</v>
      </c>
      <c r="AW89" s="8">
        <f t="shared" si="62"/>
        <v>1131</v>
      </c>
      <c r="AX89" s="8">
        <f>[6]AVAILABILITY!AA87</f>
        <v>1131</v>
      </c>
      <c r="AY89" s="8">
        <f t="shared" si="58"/>
        <v>1131</v>
      </c>
      <c r="AZ89" s="8">
        <f>[6]AVAILABILITY!AB87</f>
        <v>1131</v>
      </c>
      <c r="BA89" s="8">
        <f t="shared" si="63"/>
        <v>1131</v>
      </c>
      <c r="BB89" s="8">
        <f>[6]AVAILABILITY!AC87</f>
        <v>1131</v>
      </c>
      <c r="BC89" s="8">
        <f t="shared" si="59"/>
        <v>1131</v>
      </c>
      <c r="BD89" s="8">
        <f>[6]AVAILABILITY!AD87</f>
        <v>1131</v>
      </c>
      <c r="BE89" s="8">
        <f t="shared" si="41"/>
        <v>1131</v>
      </c>
      <c r="BF89" s="8">
        <f>[6]AVAILABILITY!AE87</f>
        <v>1131</v>
      </c>
      <c r="BG89" s="8">
        <f t="shared" si="56"/>
        <v>1131</v>
      </c>
      <c r="BH89" s="8">
        <f>[6]AVAILABILITY!AF87</f>
        <v>1131</v>
      </c>
      <c r="BI89" s="8">
        <f t="shared" si="60"/>
        <v>1131</v>
      </c>
      <c r="BJ89" s="8">
        <f>[6]AVAILABILITY!AG87</f>
        <v>1131</v>
      </c>
      <c r="BK89" s="8">
        <f t="shared" si="61"/>
        <v>1131</v>
      </c>
      <c r="BL89" s="8">
        <f>[6]AVAILABILITY!AH87</f>
        <v>1131</v>
      </c>
      <c r="BM89" s="8">
        <f t="shared" si="54"/>
        <v>1131</v>
      </c>
    </row>
    <row r="90" spans="1:65" ht="23.25">
      <c r="A90" s="6">
        <v>86</v>
      </c>
      <c r="B90" s="7">
        <v>0.88541666666666663</v>
      </c>
      <c r="C90" s="7">
        <v>0.89583333333333337</v>
      </c>
      <c r="D90" s="8">
        <f>[6]AVAILABILITY!D88</f>
        <v>565.5</v>
      </c>
      <c r="E90" s="8">
        <f t="shared" si="45"/>
        <v>565.5</v>
      </c>
      <c r="F90" s="8">
        <f>[6]AVAILABILITY!E88</f>
        <v>565.5</v>
      </c>
      <c r="G90" s="8">
        <f t="shared" si="45"/>
        <v>565.5</v>
      </c>
      <c r="H90" s="8">
        <f>[6]AVAILABILITY!F88</f>
        <v>565.5</v>
      </c>
      <c r="I90" s="8">
        <f t="shared" si="39"/>
        <v>565.5</v>
      </c>
      <c r="J90" s="8">
        <f>[6]AVAILABILITY!G88</f>
        <v>672</v>
      </c>
      <c r="K90" s="8">
        <f t="shared" si="37"/>
        <v>672</v>
      </c>
      <c r="L90" s="8">
        <f>[6]AVAILABILITY!H88</f>
        <v>1131</v>
      </c>
      <c r="M90" s="8">
        <f t="shared" si="57"/>
        <v>1131</v>
      </c>
      <c r="N90" s="8">
        <f>[6]AVAILABILITY!I88</f>
        <v>1131</v>
      </c>
      <c r="O90" s="8">
        <f t="shared" si="46"/>
        <v>1131</v>
      </c>
      <c r="P90" s="8">
        <f>[6]AVAILABILITY!J88</f>
        <v>1131</v>
      </c>
      <c r="Q90" s="8">
        <f t="shared" si="34"/>
        <v>1131</v>
      </c>
      <c r="R90" s="8">
        <f>[6]AVAILABILITY!K88</f>
        <v>1131</v>
      </c>
      <c r="S90" s="8">
        <f t="shared" si="33"/>
        <v>1131</v>
      </c>
      <c r="T90" s="8">
        <f>[6]AVAILABILITY!L88</f>
        <v>1131</v>
      </c>
      <c r="U90" s="8">
        <f t="shared" si="42"/>
        <v>1131</v>
      </c>
      <c r="V90" s="8">
        <f>[6]AVAILABILITY!M88</f>
        <v>1131</v>
      </c>
      <c r="W90" s="8">
        <f t="shared" si="47"/>
        <v>1131</v>
      </c>
      <c r="X90" s="8">
        <f>[6]AVAILABILITY!N88</f>
        <v>1131</v>
      </c>
      <c r="Y90" s="8">
        <f t="shared" si="48"/>
        <v>1131</v>
      </c>
      <c r="Z90" s="8">
        <f>[6]AVAILABILITY!O88</f>
        <v>1131</v>
      </c>
      <c r="AA90" s="8">
        <f t="shared" si="49"/>
        <v>1131</v>
      </c>
      <c r="AB90" s="8">
        <f>[6]AVAILABILITY!P88</f>
        <v>1131</v>
      </c>
      <c r="AC90" s="8">
        <f t="shared" si="50"/>
        <v>1131</v>
      </c>
      <c r="AD90" s="8">
        <f>[6]AVAILABILITY!Q88</f>
        <v>1131</v>
      </c>
      <c r="AE90" s="8">
        <v>715</v>
      </c>
      <c r="AF90" s="8">
        <f>[6]AVAILABILITY!R88</f>
        <v>1131</v>
      </c>
      <c r="AG90" s="8">
        <f t="shared" si="43"/>
        <v>1131</v>
      </c>
      <c r="AH90" s="8">
        <f>[6]AVAILABILITY!S88</f>
        <v>1131</v>
      </c>
      <c r="AI90" s="8">
        <f t="shared" si="44"/>
        <v>1131</v>
      </c>
      <c r="AJ90" s="8">
        <f>[6]AVAILABILITY!T88</f>
        <v>1131</v>
      </c>
      <c r="AK90" s="8">
        <f t="shared" si="51"/>
        <v>1131</v>
      </c>
      <c r="AL90" s="8">
        <f>[6]AVAILABILITY!U88</f>
        <v>1131</v>
      </c>
      <c r="AM90" s="8">
        <f t="shared" si="52"/>
        <v>1131</v>
      </c>
      <c r="AN90" s="8">
        <f>[6]AVAILABILITY!V88</f>
        <v>1131</v>
      </c>
      <c r="AO90" s="8">
        <f t="shared" si="53"/>
        <v>1131</v>
      </c>
      <c r="AP90" s="8">
        <f>[6]AVAILABILITY!W88</f>
        <v>1131</v>
      </c>
      <c r="AQ90" s="8">
        <f t="shared" si="40"/>
        <v>1131</v>
      </c>
      <c r="AR90" s="8">
        <f>[6]AVAILABILITY!X88</f>
        <v>1131</v>
      </c>
      <c r="AS90" s="8">
        <f t="shared" si="35"/>
        <v>1131</v>
      </c>
      <c r="AT90" s="8">
        <f>[6]AVAILABILITY!Y88</f>
        <v>1131</v>
      </c>
      <c r="AU90" s="8">
        <f t="shared" si="55"/>
        <v>1131</v>
      </c>
      <c r="AV90" s="8">
        <f>[6]AVAILABILITY!Z88</f>
        <v>1131</v>
      </c>
      <c r="AW90" s="8">
        <f t="shared" si="62"/>
        <v>1131</v>
      </c>
      <c r="AX90" s="8">
        <f>[6]AVAILABILITY!AA88</f>
        <v>1131</v>
      </c>
      <c r="AY90" s="8">
        <f t="shared" si="58"/>
        <v>1131</v>
      </c>
      <c r="AZ90" s="8">
        <f>[6]AVAILABILITY!AB88</f>
        <v>1131</v>
      </c>
      <c r="BA90" s="8">
        <f t="shared" si="63"/>
        <v>1131</v>
      </c>
      <c r="BB90" s="8">
        <f>[6]AVAILABILITY!AC88</f>
        <v>1131</v>
      </c>
      <c r="BC90" s="8">
        <f t="shared" si="59"/>
        <v>1131</v>
      </c>
      <c r="BD90" s="8">
        <f>[6]AVAILABILITY!AD88</f>
        <v>1131</v>
      </c>
      <c r="BE90" s="8">
        <f t="shared" si="41"/>
        <v>1131</v>
      </c>
      <c r="BF90" s="8">
        <f>[6]AVAILABILITY!AE88</f>
        <v>1131</v>
      </c>
      <c r="BG90" s="8">
        <f t="shared" si="56"/>
        <v>1131</v>
      </c>
      <c r="BH90" s="8">
        <f>[6]AVAILABILITY!AF88</f>
        <v>1131</v>
      </c>
      <c r="BI90" s="8">
        <f t="shared" si="60"/>
        <v>1131</v>
      </c>
      <c r="BJ90" s="8">
        <f>[6]AVAILABILITY!AG88</f>
        <v>1131</v>
      </c>
      <c r="BK90" s="8">
        <f t="shared" si="61"/>
        <v>1131</v>
      </c>
      <c r="BL90" s="8">
        <f>[6]AVAILABILITY!AH88</f>
        <v>1131</v>
      </c>
      <c r="BM90" s="8">
        <f t="shared" si="54"/>
        <v>1131</v>
      </c>
    </row>
    <row r="91" spans="1:65" ht="23.25">
      <c r="A91" s="6">
        <v>87</v>
      </c>
      <c r="B91" s="7">
        <v>0.89583333333333337</v>
      </c>
      <c r="C91" s="7">
        <v>0.90625</v>
      </c>
      <c r="D91" s="8">
        <f>[6]AVAILABILITY!D89</f>
        <v>565.5</v>
      </c>
      <c r="E91" s="8">
        <f t="shared" si="45"/>
        <v>565.5</v>
      </c>
      <c r="F91" s="8">
        <f>[6]AVAILABILITY!E89</f>
        <v>565.5</v>
      </c>
      <c r="G91" s="8">
        <f t="shared" si="45"/>
        <v>565.5</v>
      </c>
      <c r="H91" s="8">
        <f>[6]AVAILABILITY!F89</f>
        <v>565.5</v>
      </c>
      <c r="I91" s="8">
        <f t="shared" si="39"/>
        <v>565.5</v>
      </c>
      <c r="J91" s="8">
        <f>[6]AVAILABILITY!G89</f>
        <v>694</v>
      </c>
      <c r="K91" s="8">
        <f t="shared" si="37"/>
        <v>694</v>
      </c>
      <c r="L91" s="8">
        <f>[6]AVAILABILITY!H89</f>
        <v>1131</v>
      </c>
      <c r="M91" s="8">
        <f t="shared" si="57"/>
        <v>1131</v>
      </c>
      <c r="N91" s="8">
        <f>[6]AVAILABILITY!I89</f>
        <v>1131</v>
      </c>
      <c r="O91" s="8">
        <f t="shared" si="46"/>
        <v>1131</v>
      </c>
      <c r="P91" s="8">
        <f>[6]AVAILABILITY!J89</f>
        <v>1131</v>
      </c>
      <c r="Q91" s="8">
        <f t="shared" si="34"/>
        <v>1131</v>
      </c>
      <c r="R91" s="8">
        <f>[6]AVAILABILITY!K89</f>
        <v>1131</v>
      </c>
      <c r="S91" s="8">
        <f t="shared" si="33"/>
        <v>1131</v>
      </c>
      <c r="T91" s="8">
        <f>[6]AVAILABILITY!L89</f>
        <v>1131</v>
      </c>
      <c r="U91" s="8">
        <f t="shared" si="42"/>
        <v>1131</v>
      </c>
      <c r="V91" s="8">
        <f>[6]AVAILABILITY!M89</f>
        <v>1131</v>
      </c>
      <c r="W91" s="8">
        <f t="shared" si="47"/>
        <v>1131</v>
      </c>
      <c r="X91" s="8">
        <f>[6]AVAILABILITY!N89</f>
        <v>1131</v>
      </c>
      <c r="Y91" s="8">
        <f t="shared" si="48"/>
        <v>1131</v>
      </c>
      <c r="Z91" s="8">
        <f>[6]AVAILABILITY!O89</f>
        <v>1131</v>
      </c>
      <c r="AA91" s="8">
        <f t="shared" si="49"/>
        <v>1131</v>
      </c>
      <c r="AB91" s="8">
        <f>[6]AVAILABILITY!P89</f>
        <v>1131</v>
      </c>
      <c r="AC91" s="8">
        <f t="shared" si="50"/>
        <v>1131</v>
      </c>
      <c r="AD91" s="8">
        <f>[6]AVAILABILITY!Q89</f>
        <v>1131</v>
      </c>
      <c r="AE91" s="8">
        <v>715</v>
      </c>
      <c r="AF91" s="8">
        <f>[6]AVAILABILITY!R89</f>
        <v>1131</v>
      </c>
      <c r="AG91" s="8">
        <f t="shared" si="43"/>
        <v>1131</v>
      </c>
      <c r="AH91" s="8">
        <f>[6]AVAILABILITY!S89</f>
        <v>1131</v>
      </c>
      <c r="AI91" s="8">
        <f t="shared" si="44"/>
        <v>1131</v>
      </c>
      <c r="AJ91" s="8">
        <f>[6]AVAILABILITY!T89</f>
        <v>1131</v>
      </c>
      <c r="AK91" s="8">
        <f t="shared" si="51"/>
        <v>1131</v>
      </c>
      <c r="AL91" s="8">
        <f>[6]AVAILABILITY!U89</f>
        <v>1131</v>
      </c>
      <c r="AM91" s="8">
        <f t="shared" si="52"/>
        <v>1131</v>
      </c>
      <c r="AN91" s="8">
        <f>[6]AVAILABILITY!V89</f>
        <v>1131</v>
      </c>
      <c r="AO91" s="8">
        <f t="shared" si="53"/>
        <v>1131</v>
      </c>
      <c r="AP91" s="8">
        <f>[6]AVAILABILITY!W89</f>
        <v>1131</v>
      </c>
      <c r="AQ91" s="8">
        <f t="shared" si="40"/>
        <v>1131</v>
      </c>
      <c r="AR91" s="8">
        <f>[6]AVAILABILITY!X89</f>
        <v>1131</v>
      </c>
      <c r="AS91" s="8">
        <f t="shared" si="35"/>
        <v>1131</v>
      </c>
      <c r="AT91" s="8">
        <f>[6]AVAILABILITY!Y89</f>
        <v>1131</v>
      </c>
      <c r="AU91" s="8">
        <f t="shared" si="55"/>
        <v>1131</v>
      </c>
      <c r="AV91" s="8">
        <f>[6]AVAILABILITY!Z89</f>
        <v>1131</v>
      </c>
      <c r="AW91" s="8">
        <f t="shared" si="62"/>
        <v>1131</v>
      </c>
      <c r="AX91" s="8">
        <f>[6]AVAILABILITY!AA89</f>
        <v>1131</v>
      </c>
      <c r="AY91" s="8">
        <f t="shared" si="58"/>
        <v>1131</v>
      </c>
      <c r="AZ91" s="8">
        <f>[6]AVAILABILITY!AB89</f>
        <v>1131</v>
      </c>
      <c r="BA91" s="8">
        <f t="shared" si="63"/>
        <v>1131</v>
      </c>
      <c r="BB91" s="8">
        <f>[6]AVAILABILITY!AC89</f>
        <v>1131</v>
      </c>
      <c r="BC91" s="8">
        <f t="shared" si="59"/>
        <v>1131</v>
      </c>
      <c r="BD91" s="8">
        <f>[6]AVAILABILITY!AD89</f>
        <v>1131</v>
      </c>
      <c r="BE91" s="8">
        <f t="shared" si="41"/>
        <v>1131</v>
      </c>
      <c r="BF91" s="8">
        <f>[6]AVAILABILITY!AE89</f>
        <v>1131</v>
      </c>
      <c r="BG91" s="8">
        <f t="shared" si="56"/>
        <v>1131</v>
      </c>
      <c r="BH91" s="8">
        <f>[6]AVAILABILITY!AF89</f>
        <v>1131</v>
      </c>
      <c r="BI91" s="8">
        <f t="shared" si="60"/>
        <v>1131</v>
      </c>
      <c r="BJ91" s="8">
        <f>[6]AVAILABILITY!AG89</f>
        <v>1131</v>
      </c>
      <c r="BK91" s="8">
        <f t="shared" si="61"/>
        <v>1131</v>
      </c>
      <c r="BL91" s="8">
        <f>[6]AVAILABILITY!AH89</f>
        <v>1131</v>
      </c>
      <c r="BM91" s="8">
        <f t="shared" si="54"/>
        <v>1131</v>
      </c>
    </row>
    <row r="92" spans="1:65" ht="23.25">
      <c r="A92" s="6">
        <v>88</v>
      </c>
      <c r="B92" s="7">
        <v>0.90625</v>
      </c>
      <c r="C92" s="7">
        <v>0.91666666666666663</v>
      </c>
      <c r="D92" s="8">
        <f>[6]AVAILABILITY!D90</f>
        <v>565.5</v>
      </c>
      <c r="E92" s="8">
        <f t="shared" si="45"/>
        <v>565.5</v>
      </c>
      <c r="F92" s="8">
        <f>[6]AVAILABILITY!E90</f>
        <v>565.5</v>
      </c>
      <c r="G92" s="8">
        <f t="shared" si="45"/>
        <v>565.5</v>
      </c>
      <c r="H92" s="8">
        <f>[6]AVAILABILITY!F90</f>
        <v>565.5</v>
      </c>
      <c r="I92" s="8">
        <f t="shared" si="39"/>
        <v>565.5</v>
      </c>
      <c r="J92" s="8">
        <f>[6]AVAILABILITY!G90</f>
        <v>746</v>
      </c>
      <c r="K92" s="8">
        <f t="shared" si="37"/>
        <v>746</v>
      </c>
      <c r="L92" s="8">
        <f>[6]AVAILABILITY!H90</f>
        <v>1131</v>
      </c>
      <c r="M92" s="8">
        <f t="shared" si="57"/>
        <v>1131</v>
      </c>
      <c r="N92" s="8">
        <f>[6]AVAILABILITY!I90</f>
        <v>1131</v>
      </c>
      <c r="O92" s="8">
        <f t="shared" si="46"/>
        <v>1131</v>
      </c>
      <c r="P92" s="8">
        <f>[6]AVAILABILITY!J90</f>
        <v>1131</v>
      </c>
      <c r="Q92" s="8">
        <f t="shared" si="34"/>
        <v>1131</v>
      </c>
      <c r="R92" s="8">
        <f>[6]AVAILABILITY!K90</f>
        <v>1131</v>
      </c>
      <c r="S92" s="8">
        <f t="shared" si="33"/>
        <v>1131</v>
      </c>
      <c r="T92" s="8">
        <f>[6]AVAILABILITY!L90</f>
        <v>1131</v>
      </c>
      <c r="U92" s="8">
        <f t="shared" si="42"/>
        <v>1131</v>
      </c>
      <c r="V92" s="8">
        <f>[6]AVAILABILITY!M90</f>
        <v>1131</v>
      </c>
      <c r="W92" s="8">
        <f t="shared" si="47"/>
        <v>1131</v>
      </c>
      <c r="X92" s="8">
        <f>[6]AVAILABILITY!N90</f>
        <v>1131</v>
      </c>
      <c r="Y92" s="8">
        <f t="shared" si="48"/>
        <v>1131</v>
      </c>
      <c r="Z92" s="8">
        <f>[6]AVAILABILITY!O90</f>
        <v>1131</v>
      </c>
      <c r="AA92" s="8">
        <f t="shared" si="49"/>
        <v>1131</v>
      </c>
      <c r="AB92" s="8">
        <f>[6]AVAILABILITY!P90</f>
        <v>1131</v>
      </c>
      <c r="AC92" s="8">
        <f t="shared" si="50"/>
        <v>1131</v>
      </c>
      <c r="AD92" s="8">
        <f>[6]AVAILABILITY!Q90</f>
        <v>1131</v>
      </c>
      <c r="AE92" s="8">
        <v>779</v>
      </c>
      <c r="AF92" s="8">
        <f>[6]AVAILABILITY!R90</f>
        <v>1131</v>
      </c>
      <c r="AG92" s="8">
        <f t="shared" si="43"/>
        <v>1131</v>
      </c>
      <c r="AH92" s="8">
        <f>[6]AVAILABILITY!S90</f>
        <v>1131</v>
      </c>
      <c r="AI92" s="8">
        <f t="shared" si="44"/>
        <v>1131</v>
      </c>
      <c r="AJ92" s="8">
        <f>[6]AVAILABILITY!T90</f>
        <v>1131</v>
      </c>
      <c r="AK92" s="8">
        <f t="shared" si="51"/>
        <v>1131</v>
      </c>
      <c r="AL92" s="8">
        <f>[6]AVAILABILITY!U90</f>
        <v>1131</v>
      </c>
      <c r="AM92" s="8">
        <f t="shared" si="52"/>
        <v>1131</v>
      </c>
      <c r="AN92" s="8">
        <f>[6]AVAILABILITY!V90</f>
        <v>1131</v>
      </c>
      <c r="AO92" s="8">
        <f t="shared" si="53"/>
        <v>1131</v>
      </c>
      <c r="AP92" s="8">
        <f>[6]AVAILABILITY!W90</f>
        <v>1131</v>
      </c>
      <c r="AQ92" s="8">
        <f t="shared" si="40"/>
        <v>1131</v>
      </c>
      <c r="AR92" s="8">
        <f>[6]AVAILABILITY!X90</f>
        <v>1131</v>
      </c>
      <c r="AS92" s="8">
        <f t="shared" si="35"/>
        <v>1131</v>
      </c>
      <c r="AT92" s="8">
        <f>[6]AVAILABILITY!Y90</f>
        <v>1131</v>
      </c>
      <c r="AU92" s="8">
        <f t="shared" si="55"/>
        <v>1131</v>
      </c>
      <c r="AV92" s="8">
        <f>[6]AVAILABILITY!Z90</f>
        <v>1131</v>
      </c>
      <c r="AW92" s="8">
        <f t="shared" si="62"/>
        <v>1131</v>
      </c>
      <c r="AX92" s="8">
        <f>[6]AVAILABILITY!AA90</f>
        <v>1131</v>
      </c>
      <c r="AY92" s="8">
        <f t="shared" si="58"/>
        <v>1131</v>
      </c>
      <c r="AZ92" s="8">
        <f>[6]AVAILABILITY!AB90</f>
        <v>1131</v>
      </c>
      <c r="BA92" s="8">
        <f t="shared" si="63"/>
        <v>1131</v>
      </c>
      <c r="BB92" s="8">
        <f>[6]AVAILABILITY!AC90</f>
        <v>1131</v>
      </c>
      <c r="BC92" s="8">
        <f t="shared" si="59"/>
        <v>1131</v>
      </c>
      <c r="BD92" s="8">
        <f>[6]AVAILABILITY!AD90</f>
        <v>1131</v>
      </c>
      <c r="BE92" s="8">
        <f t="shared" si="41"/>
        <v>1131</v>
      </c>
      <c r="BF92" s="8">
        <f>[6]AVAILABILITY!AE90</f>
        <v>1131</v>
      </c>
      <c r="BG92" s="8">
        <f t="shared" si="56"/>
        <v>1131</v>
      </c>
      <c r="BH92" s="8">
        <f>[6]AVAILABILITY!AF90</f>
        <v>1131</v>
      </c>
      <c r="BI92" s="8">
        <f t="shared" si="60"/>
        <v>1131</v>
      </c>
      <c r="BJ92" s="8">
        <f>[6]AVAILABILITY!AG90</f>
        <v>1131</v>
      </c>
      <c r="BK92" s="8">
        <f t="shared" si="61"/>
        <v>1131</v>
      </c>
      <c r="BL92" s="8">
        <f>[6]AVAILABILITY!AH90</f>
        <v>1131</v>
      </c>
      <c r="BM92" s="8">
        <f t="shared" si="54"/>
        <v>1131</v>
      </c>
    </row>
    <row r="93" spans="1:65" ht="23.25">
      <c r="A93" s="6">
        <v>89</v>
      </c>
      <c r="B93" s="7">
        <v>0.91666666666666663</v>
      </c>
      <c r="C93" s="7">
        <v>0.92708333333333337</v>
      </c>
      <c r="D93" s="8">
        <f>[6]AVAILABILITY!D91</f>
        <v>565.5</v>
      </c>
      <c r="E93" s="8">
        <f t="shared" si="45"/>
        <v>565.5</v>
      </c>
      <c r="F93" s="8">
        <f>[6]AVAILABILITY!E91</f>
        <v>565.5</v>
      </c>
      <c r="G93" s="8">
        <f t="shared" si="45"/>
        <v>565.5</v>
      </c>
      <c r="H93" s="8">
        <f>[6]AVAILABILITY!F91</f>
        <v>565.5</v>
      </c>
      <c r="I93" s="8">
        <f t="shared" si="39"/>
        <v>565.5</v>
      </c>
      <c r="J93" s="8">
        <f>[6]AVAILABILITY!G91</f>
        <v>832</v>
      </c>
      <c r="K93" s="8">
        <f t="shared" si="37"/>
        <v>832</v>
      </c>
      <c r="L93" s="8">
        <f>[6]AVAILABILITY!H91</f>
        <v>1131</v>
      </c>
      <c r="M93" s="8">
        <f t="shared" si="57"/>
        <v>1131</v>
      </c>
      <c r="N93" s="8">
        <f>[6]AVAILABILITY!I91</f>
        <v>1131</v>
      </c>
      <c r="O93" s="8">
        <f t="shared" si="46"/>
        <v>1131</v>
      </c>
      <c r="P93" s="8">
        <f>[6]AVAILABILITY!J91</f>
        <v>1131</v>
      </c>
      <c r="Q93" s="8">
        <f t="shared" si="34"/>
        <v>1131</v>
      </c>
      <c r="R93" s="8">
        <f>[6]AVAILABILITY!K91</f>
        <v>1131</v>
      </c>
      <c r="S93" s="8">
        <f t="shared" si="33"/>
        <v>1131</v>
      </c>
      <c r="T93" s="8">
        <f>[6]AVAILABILITY!L91</f>
        <v>1131</v>
      </c>
      <c r="U93" s="8">
        <f t="shared" si="42"/>
        <v>1131</v>
      </c>
      <c r="V93" s="8">
        <f>[6]AVAILABILITY!M91</f>
        <v>1131</v>
      </c>
      <c r="W93" s="8">
        <f t="shared" si="47"/>
        <v>1131</v>
      </c>
      <c r="X93" s="8">
        <f>[6]AVAILABILITY!N91</f>
        <v>1131</v>
      </c>
      <c r="Y93" s="8">
        <f t="shared" si="48"/>
        <v>1131</v>
      </c>
      <c r="Z93" s="8">
        <f>[6]AVAILABILITY!O91</f>
        <v>1131</v>
      </c>
      <c r="AA93" s="8">
        <f t="shared" si="49"/>
        <v>1131</v>
      </c>
      <c r="AB93" s="8">
        <f>[6]AVAILABILITY!P91</f>
        <v>1131</v>
      </c>
      <c r="AC93" s="8">
        <f t="shared" si="50"/>
        <v>1131</v>
      </c>
      <c r="AD93" s="8">
        <f>[6]AVAILABILITY!Q91</f>
        <v>1131</v>
      </c>
      <c r="AE93" s="8">
        <v>843</v>
      </c>
      <c r="AF93" s="8">
        <f>[6]AVAILABILITY!R91</f>
        <v>1131</v>
      </c>
      <c r="AG93" s="8">
        <f t="shared" si="43"/>
        <v>1131</v>
      </c>
      <c r="AH93" s="8">
        <f>[6]AVAILABILITY!S91</f>
        <v>1131</v>
      </c>
      <c r="AI93" s="8">
        <f t="shared" si="44"/>
        <v>1131</v>
      </c>
      <c r="AJ93" s="8">
        <f>[6]AVAILABILITY!T91</f>
        <v>1131</v>
      </c>
      <c r="AK93" s="8">
        <f t="shared" si="51"/>
        <v>1131</v>
      </c>
      <c r="AL93" s="8">
        <f>[6]AVAILABILITY!U91</f>
        <v>1131</v>
      </c>
      <c r="AM93" s="8">
        <f t="shared" si="52"/>
        <v>1131</v>
      </c>
      <c r="AN93" s="8">
        <f>[6]AVAILABILITY!V91</f>
        <v>1131</v>
      </c>
      <c r="AO93" s="8">
        <f t="shared" si="53"/>
        <v>1131</v>
      </c>
      <c r="AP93" s="8">
        <f>[6]AVAILABILITY!W91</f>
        <v>1131</v>
      </c>
      <c r="AQ93" s="8">
        <f t="shared" si="40"/>
        <v>1131</v>
      </c>
      <c r="AR93" s="8">
        <f>[6]AVAILABILITY!X91</f>
        <v>1131</v>
      </c>
      <c r="AS93" s="8">
        <f t="shared" si="35"/>
        <v>1131</v>
      </c>
      <c r="AT93" s="8">
        <f>[6]AVAILABILITY!Y91</f>
        <v>1131</v>
      </c>
      <c r="AU93" s="8">
        <f t="shared" si="55"/>
        <v>1131</v>
      </c>
      <c r="AV93" s="8">
        <f>[6]AVAILABILITY!Z91</f>
        <v>1131</v>
      </c>
      <c r="AW93" s="8">
        <f t="shared" si="62"/>
        <v>1131</v>
      </c>
      <c r="AX93" s="8">
        <f>[6]AVAILABILITY!AA91</f>
        <v>1131</v>
      </c>
      <c r="AY93" s="8">
        <f t="shared" si="58"/>
        <v>1131</v>
      </c>
      <c r="AZ93" s="8">
        <f>[6]AVAILABILITY!AB91</f>
        <v>1131</v>
      </c>
      <c r="BA93" s="8">
        <f t="shared" si="63"/>
        <v>1131</v>
      </c>
      <c r="BB93" s="8">
        <f>[6]AVAILABILITY!AC91</f>
        <v>1131</v>
      </c>
      <c r="BC93" s="8">
        <f t="shared" si="59"/>
        <v>1131</v>
      </c>
      <c r="BD93" s="8">
        <f>[6]AVAILABILITY!AD91</f>
        <v>1131</v>
      </c>
      <c r="BE93" s="8">
        <f t="shared" si="41"/>
        <v>1131</v>
      </c>
      <c r="BF93" s="8">
        <f>[6]AVAILABILITY!AE91</f>
        <v>1131</v>
      </c>
      <c r="BG93" s="8">
        <f t="shared" si="56"/>
        <v>1131</v>
      </c>
      <c r="BH93" s="8">
        <f>[6]AVAILABILITY!AF91</f>
        <v>1131</v>
      </c>
      <c r="BI93" s="8">
        <f t="shared" si="60"/>
        <v>1131</v>
      </c>
      <c r="BJ93" s="8">
        <f>[6]AVAILABILITY!AG91</f>
        <v>1131</v>
      </c>
      <c r="BK93" s="8">
        <f t="shared" si="61"/>
        <v>1131</v>
      </c>
      <c r="BL93" s="8">
        <f>[6]AVAILABILITY!AH91</f>
        <v>1131</v>
      </c>
      <c r="BM93" s="8">
        <f t="shared" si="54"/>
        <v>1131</v>
      </c>
    </row>
    <row r="94" spans="1:65" ht="23.25">
      <c r="A94" s="6">
        <v>90</v>
      </c>
      <c r="B94" s="7">
        <v>0.92708333333333337</v>
      </c>
      <c r="C94" s="7">
        <v>0.9375</v>
      </c>
      <c r="D94" s="8">
        <f>[6]AVAILABILITY!D92</f>
        <v>565.5</v>
      </c>
      <c r="E94" s="8">
        <f t="shared" si="45"/>
        <v>565.5</v>
      </c>
      <c r="F94" s="8">
        <f>[6]AVAILABILITY!E92</f>
        <v>565.5</v>
      </c>
      <c r="G94" s="8">
        <f t="shared" si="45"/>
        <v>565.5</v>
      </c>
      <c r="H94" s="8">
        <f>[6]AVAILABILITY!F92</f>
        <v>565.5</v>
      </c>
      <c r="I94" s="8">
        <f t="shared" si="39"/>
        <v>565.5</v>
      </c>
      <c r="J94" s="8">
        <f>[6]AVAILABILITY!G92</f>
        <v>894</v>
      </c>
      <c r="K94" s="8">
        <f t="shared" si="37"/>
        <v>894</v>
      </c>
      <c r="L94" s="8">
        <f>[6]AVAILABILITY!H92</f>
        <v>1131</v>
      </c>
      <c r="M94" s="8">
        <f t="shared" si="57"/>
        <v>1131</v>
      </c>
      <c r="N94" s="8">
        <f>[6]AVAILABILITY!I92</f>
        <v>1131</v>
      </c>
      <c r="O94" s="8">
        <f t="shared" si="46"/>
        <v>1131</v>
      </c>
      <c r="P94" s="8">
        <f>[6]AVAILABILITY!J92</f>
        <v>1131</v>
      </c>
      <c r="Q94" s="8">
        <f t="shared" si="34"/>
        <v>1131</v>
      </c>
      <c r="R94" s="8">
        <f>[6]AVAILABILITY!K92</f>
        <v>1131</v>
      </c>
      <c r="S94" s="8">
        <f t="shared" si="33"/>
        <v>1131</v>
      </c>
      <c r="T94" s="8">
        <f>[6]AVAILABILITY!L92</f>
        <v>1131</v>
      </c>
      <c r="U94" s="8">
        <f t="shared" si="42"/>
        <v>1131</v>
      </c>
      <c r="V94" s="8">
        <f>[6]AVAILABILITY!M92</f>
        <v>1131</v>
      </c>
      <c r="W94" s="8">
        <f t="shared" si="47"/>
        <v>1131</v>
      </c>
      <c r="X94" s="8">
        <f>[6]AVAILABILITY!N92</f>
        <v>1131</v>
      </c>
      <c r="Y94" s="8">
        <f t="shared" si="48"/>
        <v>1131</v>
      </c>
      <c r="Z94" s="8">
        <f>[6]AVAILABILITY!O92</f>
        <v>1131</v>
      </c>
      <c r="AA94" s="8">
        <f t="shared" si="49"/>
        <v>1131</v>
      </c>
      <c r="AB94" s="8">
        <f>[6]AVAILABILITY!P92</f>
        <v>1131</v>
      </c>
      <c r="AC94" s="8">
        <f t="shared" si="50"/>
        <v>1131</v>
      </c>
      <c r="AD94" s="8">
        <f>[6]AVAILABILITY!Q92</f>
        <v>1131</v>
      </c>
      <c r="AE94" s="8">
        <v>900</v>
      </c>
      <c r="AF94" s="8">
        <f>[6]AVAILABILITY!R92</f>
        <v>1131</v>
      </c>
      <c r="AG94" s="8">
        <f t="shared" si="43"/>
        <v>1131</v>
      </c>
      <c r="AH94" s="8">
        <f>[6]AVAILABILITY!S92</f>
        <v>1131</v>
      </c>
      <c r="AI94" s="8">
        <f t="shared" si="44"/>
        <v>1131</v>
      </c>
      <c r="AJ94" s="8">
        <f>[6]AVAILABILITY!T92</f>
        <v>1131</v>
      </c>
      <c r="AK94" s="8">
        <f t="shared" si="51"/>
        <v>1131</v>
      </c>
      <c r="AL94" s="8">
        <f>[6]AVAILABILITY!U92</f>
        <v>1131</v>
      </c>
      <c r="AM94" s="8">
        <f t="shared" si="52"/>
        <v>1131</v>
      </c>
      <c r="AN94" s="8">
        <f>[6]AVAILABILITY!V92</f>
        <v>1131</v>
      </c>
      <c r="AO94" s="8">
        <f t="shared" si="53"/>
        <v>1131</v>
      </c>
      <c r="AP94" s="8">
        <f>[6]AVAILABILITY!W92</f>
        <v>1131</v>
      </c>
      <c r="AQ94" s="8">
        <f t="shared" si="40"/>
        <v>1131</v>
      </c>
      <c r="AR94" s="8">
        <f>[6]AVAILABILITY!X92</f>
        <v>1131</v>
      </c>
      <c r="AS94" s="8">
        <f>+AS93-64</f>
        <v>1067</v>
      </c>
      <c r="AT94" s="8">
        <f>[6]AVAILABILITY!Y92</f>
        <v>1131</v>
      </c>
      <c r="AU94" s="8">
        <f t="shared" si="55"/>
        <v>1131</v>
      </c>
      <c r="AV94" s="8">
        <f>[6]AVAILABILITY!Z92</f>
        <v>1131</v>
      </c>
      <c r="AW94" s="8">
        <f t="shared" si="62"/>
        <v>1131</v>
      </c>
      <c r="AX94" s="8">
        <f>[6]AVAILABILITY!AA92</f>
        <v>1131</v>
      </c>
      <c r="AY94" s="8">
        <f t="shared" si="58"/>
        <v>1131</v>
      </c>
      <c r="AZ94" s="8">
        <f>[6]AVAILABILITY!AB92</f>
        <v>1131</v>
      </c>
      <c r="BA94" s="8">
        <f t="shared" si="63"/>
        <v>1131</v>
      </c>
      <c r="BB94" s="8">
        <f>[6]AVAILABILITY!AC92</f>
        <v>1131</v>
      </c>
      <c r="BC94" s="8">
        <f t="shared" si="59"/>
        <v>1131</v>
      </c>
      <c r="BD94" s="8">
        <f>[6]AVAILABILITY!AD92</f>
        <v>1131</v>
      </c>
      <c r="BE94" s="8">
        <f t="shared" si="41"/>
        <v>1131</v>
      </c>
      <c r="BF94" s="8">
        <f>[6]AVAILABILITY!AE92</f>
        <v>1131</v>
      </c>
      <c r="BG94" s="8">
        <f t="shared" si="56"/>
        <v>1131</v>
      </c>
      <c r="BH94" s="8">
        <f>[6]AVAILABILITY!AF92</f>
        <v>1131</v>
      </c>
      <c r="BI94" s="8">
        <f t="shared" si="60"/>
        <v>1131</v>
      </c>
      <c r="BJ94" s="8">
        <f>[6]AVAILABILITY!AG92</f>
        <v>1131</v>
      </c>
      <c r="BK94" s="8">
        <f t="shared" si="61"/>
        <v>1131</v>
      </c>
      <c r="BL94" s="8">
        <f>[6]AVAILABILITY!AH92</f>
        <v>1131</v>
      </c>
      <c r="BM94" s="8">
        <f t="shared" si="54"/>
        <v>1131</v>
      </c>
    </row>
    <row r="95" spans="1:65" ht="23.25">
      <c r="A95" s="6">
        <v>91</v>
      </c>
      <c r="B95" s="7">
        <v>0.9375</v>
      </c>
      <c r="C95" s="7">
        <v>0.94791666666666663</v>
      </c>
      <c r="D95" s="8">
        <f>[6]AVAILABILITY!D93</f>
        <v>565.5</v>
      </c>
      <c r="E95" s="8">
        <f t="shared" si="45"/>
        <v>565.5</v>
      </c>
      <c r="F95" s="8">
        <f>[6]AVAILABILITY!E93</f>
        <v>565.5</v>
      </c>
      <c r="G95" s="8">
        <f t="shared" si="45"/>
        <v>565.5</v>
      </c>
      <c r="H95" s="8">
        <f>[6]AVAILABILITY!F93</f>
        <v>565.5</v>
      </c>
      <c r="I95" s="8">
        <f t="shared" si="39"/>
        <v>565.5</v>
      </c>
      <c r="J95" s="8">
        <f>[6]AVAILABILITY!G93</f>
        <v>916</v>
      </c>
      <c r="K95" s="8">
        <f t="shared" si="37"/>
        <v>916</v>
      </c>
      <c r="L95" s="8">
        <f>[6]AVAILABILITY!H93</f>
        <v>1131</v>
      </c>
      <c r="M95" s="8">
        <f t="shared" si="57"/>
        <v>1131</v>
      </c>
      <c r="N95" s="8">
        <f>[6]AVAILABILITY!I93</f>
        <v>1131</v>
      </c>
      <c r="O95" s="8">
        <f t="shared" si="46"/>
        <v>1131</v>
      </c>
      <c r="P95" s="8">
        <f>[6]AVAILABILITY!J93</f>
        <v>1131</v>
      </c>
      <c r="Q95" s="8">
        <f t="shared" si="34"/>
        <v>1131</v>
      </c>
      <c r="R95" s="8">
        <f>[6]AVAILABILITY!K93</f>
        <v>1131</v>
      </c>
      <c r="S95" s="8">
        <f t="shared" si="33"/>
        <v>1131</v>
      </c>
      <c r="T95" s="8">
        <f>[6]AVAILABILITY!L93</f>
        <v>1131</v>
      </c>
      <c r="U95" s="8">
        <f t="shared" si="42"/>
        <v>1131</v>
      </c>
      <c r="V95" s="8">
        <f>[6]AVAILABILITY!M93</f>
        <v>1131</v>
      </c>
      <c r="W95" s="8">
        <f t="shared" si="47"/>
        <v>1131</v>
      </c>
      <c r="X95" s="8">
        <f>[6]AVAILABILITY!N93</f>
        <v>1131</v>
      </c>
      <c r="Y95" s="8">
        <f t="shared" si="48"/>
        <v>1131</v>
      </c>
      <c r="Z95" s="8">
        <f>[6]AVAILABILITY!O93</f>
        <v>1131</v>
      </c>
      <c r="AA95" s="8">
        <f t="shared" si="49"/>
        <v>1131</v>
      </c>
      <c r="AB95" s="8">
        <f>[6]AVAILABILITY!P93</f>
        <v>1131</v>
      </c>
      <c r="AC95" s="8">
        <f t="shared" si="50"/>
        <v>1131</v>
      </c>
      <c r="AD95" s="8">
        <f>[6]AVAILABILITY!Q93</f>
        <v>1131</v>
      </c>
      <c r="AE95" s="8">
        <v>900</v>
      </c>
      <c r="AF95" s="8">
        <f>[6]AVAILABILITY!R93</f>
        <v>1131</v>
      </c>
      <c r="AG95" s="8">
        <f t="shared" si="43"/>
        <v>1131</v>
      </c>
      <c r="AH95" s="8">
        <f>[6]AVAILABILITY!S93</f>
        <v>1131</v>
      </c>
      <c r="AI95" s="8">
        <f t="shared" si="44"/>
        <v>1131</v>
      </c>
      <c r="AJ95" s="8">
        <f>[6]AVAILABILITY!T93</f>
        <v>1131</v>
      </c>
      <c r="AK95" s="8">
        <f t="shared" si="51"/>
        <v>1131</v>
      </c>
      <c r="AL95" s="8">
        <f>[6]AVAILABILITY!U93</f>
        <v>1131</v>
      </c>
      <c r="AM95" s="8">
        <f t="shared" si="52"/>
        <v>1131</v>
      </c>
      <c r="AN95" s="8">
        <f>[6]AVAILABILITY!V93</f>
        <v>1131</v>
      </c>
      <c r="AO95" s="8">
        <f t="shared" si="53"/>
        <v>1131</v>
      </c>
      <c r="AP95" s="8">
        <f>[6]AVAILABILITY!W93</f>
        <v>1131</v>
      </c>
      <c r="AQ95" s="8">
        <f t="shared" si="40"/>
        <v>1131</v>
      </c>
      <c r="AR95" s="8">
        <f>[6]AVAILABILITY!X93</f>
        <v>1131</v>
      </c>
      <c r="AS95" s="8">
        <f>+AS94-64</f>
        <v>1003</v>
      </c>
      <c r="AT95" s="8">
        <f>[6]AVAILABILITY!Y93</f>
        <v>1131</v>
      </c>
      <c r="AU95" s="8">
        <f t="shared" si="55"/>
        <v>1131</v>
      </c>
      <c r="AV95" s="8">
        <f>[6]AVAILABILITY!Z93</f>
        <v>1131</v>
      </c>
      <c r="AW95" s="8">
        <f t="shared" si="62"/>
        <v>1131</v>
      </c>
      <c r="AX95" s="8">
        <f>[6]AVAILABILITY!AA93</f>
        <v>1131</v>
      </c>
      <c r="AY95" s="8">
        <f t="shared" si="58"/>
        <v>1131</v>
      </c>
      <c r="AZ95" s="8">
        <f>[6]AVAILABILITY!AB93</f>
        <v>1131</v>
      </c>
      <c r="BA95" s="8">
        <f t="shared" si="63"/>
        <v>1131</v>
      </c>
      <c r="BB95" s="8">
        <f>[6]AVAILABILITY!AC93</f>
        <v>1131</v>
      </c>
      <c r="BC95" s="8">
        <f t="shared" si="59"/>
        <v>1131</v>
      </c>
      <c r="BD95" s="8">
        <f>[6]AVAILABILITY!AD93</f>
        <v>1131</v>
      </c>
      <c r="BE95" s="8">
        <f t="shared" si="41"/>
        <v>1131</v>
      </c>
      <c r="BF95" s="8">
        <f>[6]AVAILABILITY!AE93</f>
        <v>1131</v>
      </c>
      <c r="BG95" s="8">
        <f t="shared" si="56"/>
        <v>1131</v>
      </c>
      <c r="BH95" s="8">
        <f>[6]AVAILABILITY!AF93</f>
        <v>1131</v>
      </c>
      <c r="BI95" s="8">
        <f t="shared" si="60"/>
        <v>1131</v>
      </c>
      <c r="BJ95" s="8">
        <f>[6]AVAILABILITY!AG93</f>
        <v>1131</v>
      </c>
      <c r="BK95" s="8">
        <f t="shared" si="61"/>
        <v>1131</v>
      </c>
      <c r="BL95" s="8">
        <f>[6]AVAILABILITY!AH93</f>
        <v>1131</v>
      </c>
      <c r="BM95" s="8">
        <f t="shared" si="54"/>
        <v>1131</v>
      </c>
    </row>
    <row r="96" spans="1:65" ht="23.25">
      <c r="A96" s="6">
        <v>92</v>
      </c>
      <c r="B96" s="7">
        <v>0.94791666666666663</v>
      </c>
      <c r="C96" s="7">
        <v>0.95833333333333337</v>
      </c>
      <c r="D96" s="8">
        <f>[6]AVAILABILITY!D94</f>
        <v>565.5</v>
      </c>
      <c r="E96" s="8">
        <f t="shared" si="45"/>
        <v>565.5</v>
      </c>
      <c r="F96" s="8">
        <f>[6]AVAILABILITY!E94</f>
        <v>565.5</v>
      </c>
      <c r="G96" s="8">
        <f t="shared" si="45"/>
        <v>565.5</v>
      </c>
      <c r="H96" s="8">
        <f>[6]AVAILABILITY!F94</f>
        <v>565.5</v>
      </c>
      <c r="I96" s="8">
        <f t="shared" si="39"/>
        <v>565.5</v>
      </c>
      <c r="J96" s="8">
        <f>[6]AVAILABILITY!G94</f>
        <v>933</v>
      </c>
      <c r="K96" s="8">
        <f t="shared" si="37"/>
        <v>933</v>
      </c>
      <c r="L96" s="8">
        <f>[6]AVAILABILITY!H94</f>
        <v>1131</v>
      </c>
      <c r="M96" s="8">
        <f t="shared" si="57"/>
        <v>1131</v>
      </c>
      <c r="N96" s="8">
        <f>[6]AVAILABILITY!I94</f>
        <v>1131</v>
      </c>
      <c r="O96" s="8">
        <f t="shared" si="46"/>
        <v>1131</v>
      </c>
      <c r="P96" s="8">
        <f>[6]AVAILABILITY!J94</f>
        <v>1131</v>
      </c>
      <c r="Q96" s="8">
        <f t="shared" si="34"/>
        <v>1131</v>
      </c>
      <c r="R96" s="8">
        <f>[6]AVAILABILITY!K94</f>
        <v>1131</v>
      </c>
      <c r="S96" s="8">
        <f t="shared" si="33"/>
        <v>1131</v>
      </c>
      <c r="T96" s="8">
        <f>[6]AVAILABILITY!L94</f>
        <v>1131</v>
      </c>
      <c r="U96" s="8">
        <f t="shared" si="42"/>
        <v>1131</v>
      </c>
      <c r="V96" s="8">
        <f>[6]AVAILABILITY!M94</f>
        <v>1131</v>
      </c>
      <c r="W96" s="8">
        <f t="shared" si="47"/>
        <v>1131</v>
      </c>
      <c r="X96" s="8">
        <f>[6]AVAILABILITY!N94</f>
        <v>1131</v>
      </c>
      <c r="Y96" s="8">
        <f t="shared" si="48"/>
        <v>1131</v>
      </c>
      <c r="Z96" s="8">
        <f>[6]AVAILABILITY!O94</f>
        <v>1131</v>
      </c>
      <c r="AA96" s="8">
        <f t="shared" si="49"/>
        <v>1131</v>
      </c>
      <c r="AB96" s="8">
        <f>[6]AVAILABILITY!P94</f>
        <v>1131</v>
      </c>
      <c r="AC96" s="8">
        <f t="shared" si="50"/>
        <v>1131</v>
      </c>
      <c r="AD96" s="8">
        <f>[6]AVAILABILITY!Q94</f>
        <v>1131</v>
      </c>
      <c r="AE96" s="8">
        <v>900</v>
      </c>
      <c r="AF96" s="8">
        <f>[6]AVAILABILITY!R94</f>
        <v>1131</v>
      </c>
      <c r="AG96" s="8">
        <f t="shared" si="43"/>
        <v>1131</v>
      </c>
      <c r="AH96" s="8">
        <f>[6]AVAILABILITY!S94</f>
        <v>1131</v>
      </c>
      <c r="AI96" s="8">
        <f t="shared" si="44"/>
        <v>1131</v>
      </c>
      <c r="AJ96" s="8">
        <f>[6]AVAILABILITY!T94</f>
        <v>1131</v>
      </c>
      <c r="AK96" s="8">
        <f t="shared" si="51"/>
        <v>1131</v>
      </c>
      <c r="AL96" s="8">
        <f>[6]AVAILABILITY!U94</f>
        <v>1131</v>
      </c>
      <c r="AM96" s="8">
        <f t="shared" si="52"/>
        <v>1131</v>
      </c>
      <c r="AN96" s="8">
        <f>[6]AVAILABILITY!V94</f>
        <v>1131</v>
      </c>
      <c r="AO96" s="8">
        <f t="shared" si="53"/>
        <v>1131</v>
      </c>
      <c r="AP96" s="8">
        <f>[6]AVAILABILITY!W94</f>
        <v>1131</v>
      </c>
      <c r="AQ96" s="8">
        <f t="shared" si="40"/>
        <v>1131</v>
      </c>
      <c r="AR96" s="8">
        <f>[6]AVAILABILITY!X94</f>
        <v>1131</v>
      </c>
      <c r="AS96" s="8">
        <v>1000</v>
      </c>
      <c r="AT96" s="8">
        <f>[6]AVAILABILITY!Y94</f>
        <v>1131</v>
      </c>
      <c r="AU96" s="8">
        <f t="shared" si="55"/>
        <v>1131</v>
      </c>
      <c r="AV96" s="8">
        <f>[6]AVAILABILITY!Z94</f>
        <v>1131</v>
      </c>
      <c r="AW96" s="8">
        <f t="shared" si="62"/>
        <v>1131</v>
      </c>
      <c r="AX96" s="8">
        <f>[6]AVAILABILITY!AA94</f>
        <v>1131</v>
      </c>
      <c r="AY96" s="8">
        <f t="shared" si="58"/>
        <v>1131</v>
      </c>
      <c r="AZ96" s="8">
        <f>[6]AVAILABILITY!AB94</f>
        <v>1131</v>
      </c>
      <c r="BA96" s="8">
        <f t="shared" si="63"/>
        <v>1131</v>
      </c>
      <c r="BB96" s="8">
        <f>[6]AVAILABILITY!AC94</f>
        <v>1131</v>
      </c>
      <c r="BC96" s="8">
        <f t="shared" si="59"/>
        <v>1131</v>
      </c>
      <c r="BD96" s="8">
        <f>[6]AVAILABILITY!AD94</f>
        <v>1131</v>
      </c>
      <c r="BE96" s="8">
        <f t="shared" si="41"/>
        <v>1131</v>
      </c>
      <c r="BF96" s="8">
        <f>[6]AVAILABILITY!AE94</f>
        <v>1131</v>
      </c>
      <c r="BG96" s="8">
        <f t="shared" si="56"/>
        <v>1131</v>
      </c>
      <c r="BH96" s="8">
        <f>[6]AVAILABILITY!AF94</f>
        <v>1131</v>
      </c>
      <c r="BI96" s="8">
        <f t="shared" si="60"/>
        <v>1131</v>
      </c>
      <c r="BJ96" s="8">
        <f>[6]AVAILABILITY!AG94</f>
        <v>1131</v>
      </c>
      <c r="BK96" s="8">
        <f t="shared" si="61"/>
        <v>1131</v>
      </c>
      <c r="BL96" s="8">
        <f>[6]AVAILABILITY!AH94</f>
        <v>1131</v>
      </c>
      <c r="BM96" s="8">
        <f t="shared" si="54"/>
        <v>1131</v>
      </c>
    </row>
    <row r="97" spans="1:65" ht="23.25">
      <c r="A97" s="6">
        <v>93</v>
      </c>
      <c r="B97" s="7">
        <v>0.95833333333333337</v>
      </c>
      <c r="C97" s="7">
        <v>0.96875</v>
      </c>
      <c r="D97" s="8">
        <f>[6]AVAILABILITY!D95</f>
        <v>565.5</v>
      </c>
      <c r="E97" s="8">
        <f t="shared" si="45"/>
        <v>565.5</v>
      </c>
      <c r="F97" s="8">
        <f>[6]AVAILABILITY!E95</f>
        <v>565.5</v>
      </c>
      <c r="G97" s="8">
        <f t="shared" si="45"/>
        <v>565.5</v>
      </c>
      <c r="H97" s="8">
        <f>[6]AVAILABILITY!F95</f>
        <v>565.5</v>
      </c>
      <c r="I97" s="8">
        <f t="shared" si="39"/>
        <v>565.5</v>
      </c>
      <c r="J97" s="8">
        <f>[6]AVAILABILITY!G95</f>
        <v>943</v>
      </c>
      <c r="K97" s="8">
        <f t="shared" si="37"/>
        <v>943</v>
      </c>
      <c r="L97" s="8">
        <f>[6]AVAILABILITY!H95</f>
        <v>1131</v>
      </c>
      <c r="M97" s="8">
        <f t="shared" si="57"/>
        <v>1131</v>
      </c>
      <c r="N97" s="8">
        <f>[6]AVAILABILITY!I95</f>
        <v>1131</v>
      </c>
      <c r="O97" s="8">
        <f t="shared" si="46"/>
        <v>1131</v>
      </c>
      <c r="P97" s="8">
        <f>[6]AVAILABILITY!J95</f>
        <v>1131</v>
      </c>
      <c r="Q97" s="8">
        <f t="shared" si="34"/>
        <v>1131</v>
      </c>
      <c r="R97" s="8">
        <f>[6]AVAILABILITY!K95</f>
        <v>1131</v>
      </c>
      <c r="S97" s="8">
        <f t="shared" si="33"/>
        <v>1131</v>
      </c>
      <c r="T97" s="8">
        <f>[6]AVAILABILITY!L95</f>
        <v>1131</v>
      </c>
      <c r="U97" s="8">
        <f t="shared" si="42"/>
        <v>1131</v>
      </c>
      <c r="V97" s="8">
        <f>[6]AVAILABILITY!M95</f>
        <v>1131</v>
      </c>
      <c r="W97" s="8">
        <f t="shared" si="47"/>
        <v>1131</v>
      </c>
      <c r="X97" s="8">
        <f>[6]AVAILABILITY!N95</f>
        <v>1131</v>
      </c>
      <c r="Y97" s="8">
        <f t="shared" si="48"/>
        <v>1131</v>
      </c>
      <c r="Z97" s="8">
        <f>[6]AVAILABILITY!O95</f>
        <v>1131</v>
      </c>
      <c r="AA97" s="8">
        <f t="shared" si="49"/>
        <v>1131</v>
      </c>
      <c r="AB97" s="8">
        <f>[6]AVAILABILITY!P95</f>
        <v>1131</v>
      </c>
      <c r="AC97" s="8">
        <f t="shared" si="50"/>
        <v>1131</v>
      </c>
      <c r="AD97" s="8">
        <f>[6]AVAILABILITY!Q95</f>
        <v>1131</v>
      </c>
      <c r="AE97" s="8">
        <v>900</v>
      </c>
      <c r="AF97" s="8">
        <f>[6]AVAILABILITY!R95</f>
        <v>1131</v>
      </c>
      <c r="AG97" s="8">
        <f t="shared" si="43"/>
        <v>1131</v>
      </c>
      <c r="AH97" s="8">
        <f>[6]AVAILABILITY!S95</f>
        <v>1131</v>
      </c>
      <c r="AI97" s="8">
        <f t="shared" si="44"/>
        <v>1131</v>
      </c>
      <c r="AJ97" s="8">
        <f>[6]AVAILABILITY!T95</f>
        <v>1131</v>
      </c>
      <c r="AK97" s="8">
        <f t="shared" si="51"/>
        <v>1131</v>
      </c>
      <c r="AL97" s="8">
        <f>[6]AVAILABILITY!U95</f>
        <v>1131</v>
      </c>
      <c r="AM97" s="8">
        <f t="shared" si="52"/>
        <v>1131</v>
      </c>
      <c r="AN97" s="8">
        <f>[6]AVAILABILITY!V95</f>
        <v>1131</v>
      </c>
      <c r="AO97" s="8">
        <f t="shared" si="53"/>
        <v>1131</v>
      </c>
      <c r="AP97" s="8">
        <f>[6]AVAILABILITY!W95</f>
        <v>1131</v>
      </c>
      <c r="AQ97" s="8">
        <f t="shared" si="40"/>
        <v>1131</v>
      </c>
      <c r="AR97" s="8">
        <f>[6]AVAILABILITY!X95</f>
        <v>1131</v>
      </c>
      <c r="AS97" s="8">
        <v>1000</v>
      </c>
      <c r="AT97" s="8">
        <f>[6]AVAILABILITY!Y95</f>
        <v>1131</v>
      </c>
      <c r="AU97" s="8">
        <f t="shared" si="55"/>
        <v>1131</v>
      </c>
      <c r="AV97" s="8">
        <f>[6]AVAILABILITY!Z95</f>
        <v>1131</v>
      </c>
      <c r="AW97" s="8">
        <f t="shared" si="62"/>
        <v>1131</v>
      </c>
      <c r="AX97" s="8">
        <f>[6]AVAILABILITY!AA95</f>
        <v>1131</v>
      </c>
      <c r="AY97" s="8">
        <f t="shared" si="58"/>
        <v>1131</v>
      </c>
      <c r="AZ97" s="8">
        <f>[6]AVAILABILITY!AB95</f>
        <v>1131</v>
      </c>
      <c r="BA97" s="8">
        <f t="shared" si="63"/>
        <v>1131</v>
      </c>
      <c r="BB97" s="8">
        <f>[6]AVAILABILITY!AC95</f>
        <v>1131</v>
      </c>
      <c r="BC97" s="8">
        <f t="shared" si="59"/>
        <v>1131</v>
      </c>
      <c r="BD97" s="8">
        <f>[6]AVAILABILITY!AD95</f>
        <v>1131</v>
      </c>
      <c r="BE97" s="8">
        <f t="shared" si="41"/>
        <v>1131</v>
      </c>
      <c r="BF97" s="8">
        <f>[6]AVAILABILITY!AE95</f>
        <v>1131</v>
      </c>
      <c r="BG97" s="8">
        <f t="shared" si="56"/>
        <v>1131</v>
      </c>
      <c r="BH97" s="8">
        <f>[6]AVAILABILITY!AF95</f>
        <v>1131</v>
      </c>
      <c r="BI97" s="8">
        <f t="shared" si="60"/>
        <v>1131</v>
      </c>
      <c r="BJ97" s="8">
        <f>[6]AVAILABILITY!AG95</f>
        <v>1131</v>
      </c>
      <c r="BK97" s="8">
        <f t="shared" si="61"/>
        <v>1131</v>
      </c>
      <c r="BL97" s="8">
        <f>[6]AVAILABILITY!AH95</f>
        <v>1131</v>
      </c>
      <c r="BM97" s="8">
        <f t="shared" si="54"/>
        <v>1131</v>
      </c>
    </row>
    <row r="98" spans="1:65" ht="23.25">
      <c r="A98" s="6">
        <v>94</v>
      </c>
      <c r="B98" s="7">
        <v>0.96875</v>
      </c>
      <c r="C98" s="7">
        <v>0.97916666666666663</v>
      </c>
      <c r="D98" s="8">
        <f>[6]AVAILABILITY!D96</f>
        <v>565.5</v>
      </c>
      <c r="E98" s="8">
        <f t="shared" si="45"/>
        <v>565.5</v>
      </c>
      <c r="F98" s="8">
        <f>[6]AVAILABILITY!E96</f>
        <v>565.5</v>
      </c>
      <c r="G98" s="8">
        <f t="shared" si="45"/>
        <v>565.5</v>
      </c>
      <c r="H98" s="8">
        <f>[6]AVAILABILITY!F96</f>
        <v>565.5</v>
      </c>
      <c r="I98" s="8">
        <f t="shared" si="39"/>
        <v>565.5</v>
      </c>
      <c r="J98" s="8">
        <f>[6]AVAILABILITY!G96</f>
        <v>943</v>
      </c>
      <c r="K98" s="8">
        <f t="shared" si="37"/>
        <v>943</v>
      </c>
      <c r="L98" s="8">
        <f>[6]AVAILABILITY!H96</f>
        <v>1131</v>
      </c>
      <c r="M98" s="8">
        <f t="shared" si="57"/>
        <v>1131</v>
      </c>
      <c r="N98" s="8">
        <f>[6]AVAILABILITY!I96</f>
        <v>1131</v>
      </c>
      <c r="O98" s="8">
        <f t="shared" si="46"/>
        <v>1131</v>
      </c>
      <c r="P98" s="8">
        <f>[6]AVAILABILITY!J96</f>
        <v>1131</v>
      </c>
      <c r="Q98" s="8">
        <f t="shared" si="34"/>
        <v>1131</v>
      </c>
      <c r="R98" s="8">
        <f>[6]AVAILABILITY!K96</f>
        <v>1131</v>
      </c>
      <c r="S98" s="8">
        <f t="shared" si="33"/>
        <v>1131</v>
      </c>
      <c r="T98" s="8">
        <f>[6]AVAILABILITY!L96</f>
        <v>1131</v>
      </c>
      <c r="U98" s="8">
        <f t="shared" si="42"/>
        <v>1131</v>
      </c>
      <c r="V98" s="8">
        <f>[6]AVAILABILITY!M96</f>
        <v>1131</v>
      </c>
      <c r="W98" s="8">
        <f t="shared" si="47"/>
        <v>1131</v>
      </c>
      <c r="X98" s="8">
        <f>[6]AVAILABILITY!N96</f>
        <v>1131</v>
      </c>
      <c r="Y98" s="8">
        <f t="shared" si="48"/>
        <v>1131</v>
      </c>
      <c r="Z98" s="8">
        <f>[6]AVAILABILITY!O96</f>
        <v>1131</v>
      </c>
      <c r="AA98" s="8">
        <f t="shared" si="49"/>
        <v>1131</v>
      </c>
      <c r="AB98" s="8">
        <f>[6]AVAILABILITY!P96</f>
        <v>1131</v>
      </c>
      <c r="AC98" s="8">
        <f t="shared" si="50"/>
        <v>1131</v>
      </c>
      <c r="AD98" s="8">
        <f>[6]AVAILABILITY!Q96</f>
        <v>1131</v>
      </c>
      <c r="AE98" s="8">
        <v>900</v>
      </c>
      <c r="AF98" s="8">
        <f>[6]AVAILABILITY!R96</f>
        <v>1131</v>
      </c>
      <c r="AG98" s="8">
        <f t="shared" si="43"/>
        <v>1131</v>
      </c>
      <c r="AH98" s="8">
        <f>[6]AVAILABILITY!S96</f>
        <v>1131</v>
      </c>
      <c r="AI98" s="8">
        <f t="shared" si="44"/>
        <v>1131</v>
      </c>
      <c r="AJ98" s="8">
        <f>[6]AVAILABILITY!T96</f>
        <v>1131</v>
      </c>
      <c r="AK98" s="8">
        <f t="shared" si="51"/>
        <v>1131</v>
      </c>
      <c r="AL98" s="8">
        <f>[6]AVAILABILITY!U96</f>
        <v>1131</v>
      </c>
      <c r="AM98" s="8">
        <f t="shared" si="52"/>
        <v>1131</v>
      </c>
      <c r="AN98" s="8">
        <f>[6]AVAILABILITY!V96</f>
        <v>1131</v>
      </c>
      <c r="AO98" s="8">
        <f t="shared" si="53"/>
        <v>1131</v>
      </c>
      <c r="AP98" s="8">
        <f>[6]AVAILABILITY!W96</f>
        <v>1131</v>
      </c>
      <c r="AQ98" s="8">
        <f t="shared" si="40"/>
        <v>1131</v>
      </c>
      <c r="AR98" s="8">
        <f>[6]AVAILABILITY!X96</f>
        <v>1131</v>
      </c>
      <c r="AS98" s="8">
        <v>1000</v>
      </c>
      <c r="AT98" s="8">
        <f>[6]AVAILABILITY!Y96</f>
        <v>1131</v>
      </c>
      <c r="AU98" s="8">
        <f t="shared" si="55"/>
        <v>1131</v>
      </c>
      <c r="AV98" s="8">
        <f>[6]AVAILABILITY!Z96</f>
        <v>1131</v>
      </c>
      <c r="AW98" s="8">
        <f t="shared" si="62"/>
        <v>1131</v>
      </c>
      <c r="AX98" s="8">
        <f>[6]AVAILABILITY!AA96</f>
        <v>1131</v>
      </c>
      <c r="AY98" s="8">
        <f t="shared" si="58"/>
        <v>1131</v>
      </c>
      <c r="AZ98" s="8">
        <f>[6]AVAILABILITY!AB96</f>
        <v>1131</v>
      </c>
      <c r="BA98" s="8">
        <f t="shared" si="63"/>
        <v>1131</v>
      </c>
      <c r="BB98" s="8">
        <f>[6]AVAILABILITY!AC96</f>
        <v>1131</v>
      </c>
      <c r="BC98" s="8">
        <f t="shared" si="59"/>
        <v>1131</v>
      </c>
      <c r="BD98" s="8">
        <f>[6]AVAILABILITY!AD96</f>
        <v>1131</v>
      </c>
      <c r="BE98" s="8">
        <f t="shared" si="41"/>
        <v>1131</v>
      </c>
      <c r="BF98" s="8">
        <f>[6]AVAILABILITY!AE96</f>
        <v>1131</v>
      </c>
      <c r="BG98" s="8">
        <f t="shared" si="56"/>
        <v>1131</v>
      </c>
      <c r="BH98" s="8">
        <f>[6]AVAILABILITY!AF96</f>
        <v>1131</v>
      </c>
      <c r="BI98" s="8">
        <f t="shared" si="60"/>
        <v>1131</v>
      </c>
      <c r="BJ98" s="8">
        <f>[6]AVAILABILITY!AG96</f>
        <v>1131</v>
      </c>
      <c r="BK98" s="8">
        <f t="shared" si="61"/>
        <v>1131</v>
      </c>
      <c r="BL98" s="8">
        <f>[6]AVAILABILITY!AH96</f>
        <v>1131</v>
      </c>
      <c r="BM98" s="8">
        <f t="shared" si="54"/>
        <v>1131</v>
      </c>
    </row>
    <row r="99" spans="1:65" ht="23.25">
      <c r="A99" s="6">
        <v>95</v>
      </c>
      <c r="B99" s="7">
        <v>0.97916666666666663</v>
      </c>
      <c r="C99" s="7">
        <v>0.98958333333333337</v>
      </c>
      <c r="D99" s="8">
        <f>[6]AVAILABILITY!D97</f>
        <v>565.5</v>
      </c>
      <c r="E99" s="8">
        <f t="shared" si="45"/>
        <v>565.5</v>
      </c>
      <c r="F99" s="8">
        <f>[6]AVAILABILITY!E97</f>
        <v>565.5</v>
      </c>
      <c r="G99" s="8">
        <f t="shared" si="45"/>
        <v>565.5</v>
      </c>
      <c r="H99" s="8">
        <f>[6]AVAILABILITY!F97</f>
        <v>565.5</v>
      </c>
      <c r="I99" s="8">
        <f t="shared" si="39"/>
        <v>565.5</v>
      </c>
      <c r="J99" s="8">
        <f>[6]AVAILABILITY!G97</f>
        <v>957</v>
      </c>
      <c r="K99" s="8">
        <f t="shared" si="37"/>
        <v>957</v>
      </c>
      <c r="L99" s="8">
        <f>[6]AVAILABILITY!H97</f>
        <v>1131</v>
      </c>
      <c r="M99" s="8">
        <f t="shared" si="57"/>
        <v>1131</v>
      </c>
      <c r="N99" s="8">
        <f>[6]AVAILABILITY!I97</f>
        <v>1131</v>
      </c>
      <c r="O99" s="8">
        <f t="shared" si="46"/>
        <v>1131</v>
      </c>
      <c r="P99" s="8">
        <f>[6]AVAILABILITY!J97</f>
        <v>1131</v>
      </c>
      <c r="Q99" s="8">
        <f t="shared" si="34"/>
        <v>1131</v>
      </c>
      <c r="R99" s="8">
        <f>[6]AVAILABILITY!K97</f>
        <v>1131</v>
      </c>
      <c r="S99" s="8">
        <f t="shared" si="33"/>
        <v>1131</v>
      </c>
      <c r="T99" s="8">
        <f>[6]AVAILABILITY!L97</f>
        <v>1131</v>
      </c>
      <c r="U99" s="8">
        <f t="shared" si="42"/>
        <v>1131</v>
      </c>
      <c r="V99" s="8">
        <f>[6]AVAILABILITY!M97</f>
        <v>1131</v>
      </c>
      <c r="W99" s="8">
        <f t="shared" si="47"/>
        <v>1131</v>
      </c>
      <c r="X99" s="8">
        <f>[6]AVAILABILITY!N97</f>
        <v>1131</v>
      </c>
      <c r="Y99" s="8">
        <f t="shared" si="48"/>
        <v>1131</v>
      </c>
      <c r="Z99" s="8">
        <f>[6]AVAILABILITY!O97</f>
        <v>1131</v>
      </c>
      <c r="AA99" s="8">
        <f t="shared" si="49"/>
        <v>1131</v>
      </c>
      <c r="AB99" s="8">
        <f>[6]AVAILABILITY!P97</f>
        <v>1131</v>
      </c>
      <c r="AC99" s="8">
        <f t="shared" si="50"/>
        <v>1131</v>
      </c>
      <c r="AD99" s="8">
        <f>[6]AVAILABILITY!Q97</f>
        <v>1131</v>
      </c>
      <c r="AE99" s="8">
        <v>964</v>
      </c>
      <c r="AF99" s="8">
        <f>[6]AVAILABILITY!R97</f>
        <v>1131</v>
      </c>
      <c r="AG99" s="8">
        <f t="shared" si="43"/>
        <v>1131</v>
      </c>
      <c r="AH99" s="8">
        <f>[6]AVAILABILITY!S97</f>
        <v>1131</v>
      </c>
      <c r="AI99" s="8">
        <f t="shared" si="44"/>
        <v>1131</v>
      </c>
      <c r="AJ99" s="8">
        <f>[6]AVAILABILITY!T97</f>
        <v>1131</v>
      </c>
      <c r="AK99" s="8">
        <f t="shared" si="51"/>
        <v>1131</v>
      </c>
      <c r="AL99" s="8">
        <f>[6]AVAILABILITY!U97</f>
        <v>1131</v>
      </c>
      <c r="AM99" s="8">
        <f t="shared" si="52"/>
        <v>1131</v>
      </c>
      <c r="AN99" s="8">
        <f>[6]AVAILABILITY!V97</f>
        <v>1131</v>
      </c>
      <c r="AO99" s="8">
        <f t="shared" si="53"/>
        <v>1131</v>
      </c>
      <c r="AP99" s="8">
        <f>[6]AVAILABILITY!W97</f>
        <v>1131</v>
      </c>
      <c r="AQ99" s="8">
        <f t="shared" si="40"/>
        <v>1131</v>
      </c>
      <c r="AR99" s="8">
        <f>[6]AVAILABILITY!X97</f>
        <v>1131</v>
      </c>
      <c r="AS99" s="8">
        <v>1000</v>
      </c>
      <c r="AT99" s="8">
        <f>[6]AVAILABILITY!Y97</f>
        <v>1131</v>
      </c>
      <c r="AU99" s="8">
        <f t="shared" si="55"/>
        <v>1131</v>
      </c>
      <c r="AV99" s="8">
        <f>[6]AVAILABILITY!Z97</f>
        <v>1131</v>
      </c>
      <c r="AW99" s="8">
        <f t="shared" si="62"/>
        <v>1131</v>
      </c>
      <c r="AX99" s="8">
        <f>[6]AVAILABILITY!AA97</f>
        <v>1131</v>
      </c>
      <c r="AY99" s="8">
        <f t="shared" si="58"/>
        <v>1131</v>
      </c>
      <c r="AZ99" s="8">
        <f>[6]AVAILABILITY!AB97</f>
        <v>1131</v>
      </c>
      <c r="BA99" s="8">
        <f t="shared" si="63"/>
        <v>1131</v>
      </c>
      <c r="BB99" s="8">
        <f>[6]AVAILABILITY!AC97</f>
        <v>1131</v>
      </c>
      <c r="BC99" s="8">
        <f t="shared" si="59"/>
        <v>1131</v>
      </c>
      <c r="BD99" s="8">
        <f>[6]AVAILABILITY!AD97</f>
        <v>1131</v>
      </c>
      <c r="BE99" s="8">
        <f t="shared" si="41"/>
        <v>1131</v>
      </c>
      <c r="BF99" s="8">
        <f>[6]AVAILABILITY!AE97</f>
        <v>1131</v>
      </c>
      <c r="BG99" s="8">
        <f t="shared" si="56"/>
        <v>1131</v>
      </c>
      <c r="BH99" s="8">
        <f>[6]AVAILABILITY!AF97</f>
        <v>1131</v>
      </c>
      <c r="BI99" s="8">
        <f t="shared" si="60"/>
        <v>1131</v>
      </c>
      <c r="BJ99" s="8">
        <f>[6]AVAILABILITY!AG97</f>
        <v>1131</v>
      </c>
      <c r="BK99" s="8">
        <f t="shared" si="61"/>
        <v>1131</v>
      </c>
      <c r="BL99" s="8">
        <f>[6]AVAILABILITY!AH97</f>
        <v>1131</v>
      </c>
      <c r="BM99" s="8">
        <f t="shared" si="54"/>
        <v>1131</v>
      </c>
    </row>
    <row r="100" spans="1:65" ht="23.25">
      <c r="A100" s="6">
        <v>96</v>
      </c>
      <c r="B100" s="7">
        <v>0.98958333333333337</v>
      </c>
      <c r="C100" s="9" t="s">
        <v>6</v>
      </c>
      <c r="D100" s="8">
        <f>[6]AVAILABILITY!D98</f>
        <v>565.5</v>
      </c>
      <c r="E100" s="8">
        <f t="shared" si="45"/>
        <v>565.5</v>
      </c>
      <c r="F100" s="8">
        <f>[6]AVAILABILITY!E98</f>
        <v>565.5</v>
      </c>
      <c r="G100" s="8">
        <f t="shared" si="45"/>
        <v>565.5</v>
      </c>
      <c r="H100" s="8">
        <f>[6]AVAILABILITY!F98</f>
        <v>565.5</v>
      </c>
      <c r="I100" s="8">
        <f t="shared" si="39"/>
        <v>565.5</v>
      </c>
      <c r="J100" s="8">
        <f>[6]AVAILABILITY!G98</f>
        <v>961</v>
      </c>
      <c r="K100" s="8">
        <f t="shared" si="37"/>
        <v>961</v>
      </c>
      <c r="L100" s="8">
        <f>[6]AVAILABILITY!H98</f>
        <v>1131</v>
      </c>
      <c r="M100" s="8">
        <f t="shared" si="57"/>
        <v>1131</v>
      </c>
      <c r="N100" s="8">
        <f>[6]AVAILABILITY!I98</f>
        <v>1131</v>
      </c>
      <c r="O100" s="8">
        <f t="shared" si="46"/>
        <v>1131</v>
      </c>
      <c r="P100" s="8">
        <f>[6]AVAILABILITY!J98</f>
        <v>1131</v>
      </c>
      <c r="Q100" s="8">
        <f t="shared" si="34"/>
        <v>1131</v>
      </c>
      <c r="R100" s="8">
        <f>[6]AVAILABILITY!K98</f>
        <v>1131</v>
      </c>
      <c r="S100" s="8">
        <f t="shared" si="33"/>
        <v>1131</v>
      </c>
      <c r="T100" s="8">
        <f>[6]AVAILABILITY!L98</f>
        <v>1131</v>
      </c>
      <c r="U100" s="8">
        <f t="shared" si="42"/>
        <v>1131</v>
      </c>
      <c r="V100" s="8">
        <f>[6]AVAILABILITY!M98</f>
        <v>1131</v>
      </c>
      <c r="W100" s="8">
        <f t="shared" si="47"/>
        <v>1131</v>
      </c>
      <c r="X100" s="8">
        <f>[6]AVAILABILITY!N98</f>
        <v>1131</v>
      </c>
      <c r="Y100" s="8">
        <f t="shared" si="48"/>
        <v>1131</v>
      </c>
      <c r="Z100" s="8">
        <f>[6]AVAILABILITY!O98</f>
        <v>1131</v>
      </c>
      <c r="AA100" s="8">
        <f t="shared" si="49"/>
        <v>1131</v>
      </c>
      <c r="AB100" s="8">
        <f>[6]AVAILABILITY!P98</f>
        <v>1131</v>
      </c>
      <c r="AC100" s="8">
        <f t="shared" si="50"/>
        <v>1131</v>
      </c>
      <c r="AD100" s="8">
        <f>[6]AVAILABILITY!Q98</f>
        <v>1131</v>
      </c>
      <c r="AE100" s="8">
        <v>1028</v>
      </c>
      <c r="AF100" s="8">
        <f>[6]AVAILABILITY!R98</f>
        <v>1131</v>
      </c>
      <c r="AG100" s="8">
        <f t="shared" si="43"/>
        <v>1131</v>
      </c>
      <c r="AH100" s="8">
        <f>[6]AVAILABILITY!S98</f>
        <v>1131</v>
      </c>
      <c r="AI100" s="8">
        <f t="shared" si="44"/>
        <v>1131</v>
      </c>
      <c r="AJ100" s="8">
        <f>[6]AVAILABILITY!T98</f>
        <v>1131</v>
      </c>
      <c r="AK100" s="8">
        <f t="shared" si="51"/>
        <v>1131</v>
      </c>
      <c r="AL100" s="8">
        <f>[6]AVAILABILITY!U98</f>
        <v>1131</v>
      </c>
      <c r="AM100" s="8">
        <f t="shared" si="52"/>
        <v>1131</v>
      </c>
      <c r="AN100" s="8">
        <f>[6]AVAILABILITY!V98</f>
        <v>1131</v>
      </c>
      <c r="AO100" s="8">
        <f t="shared" si="53"/>
        <v>1131</v>
      </c>
      <c r="AP100" s="8">
        <f>[6]AVAILABILITY!W98</f>
        <v>1131</v>
      </c>
      <c r="AQ100" s="8">
        <f t="shared" si="40"/>
        <v>1131</v>
      </c>
      <c r="AR100" s="8">
        <f>[6]AVAILABILITY!X98</f>
        <v>1131</v>
      </c>
      <c r="AS100" s="8">
        <v>1000</v>
      </c>
      <c r="AT100" s="8">
        <f>[6]AVAILABILITY!Y98</f>
        <v>1131</v>
      </c>
      <c r="AU100" s="8">
        <f t="shared" si="55"/>
        <v>1131</v>
      </c>
      <c r="AV100" s="8">
        <f>[6]AVAILABILITY!Z98</f>
        <v>1131</v>
      </c>
      <c r="AW100" s="8">
        <f t="shared" si="62"/>
        <v>1131</v>
      </c>
      <c r="AX100" s="8">
        <f>[6]AVAILABILITY!AA98</f>
        <v>1131</v>
      </c>
      <c r="AY100" s="8">
        <f t="shared" si="58"/>
        <v>1131</v>
      </c>
      <c r="AZ100" s="8">
        <f>[6]AVAILABILITY!AB98</f>
        <v>1131</v>
      </c>
      <c r="BA100" s="8">
        <f t="shared" si="63"/>
        <v>1131</v>
      </c>
      <c r="BB100" s="8">
        <f>[6]AVAILABILITY!AC98</f>
        <v>1131</v>
      </c>
      <c r="BC100" s="8">
        <f t="shared" si="59"/>
        <v>1131</v>
      </c>
      <c r="BD100" s="8">
        <f>[6]AVAILABILITY!AD98</f>
        <v>1131</v>
      </c>
      <c r="BE100" s="8">
        <f t="shared" si="41"/>
        <v>1131</v>
      </c>
      <c r="BF100" s="8">
        <f>[6]AVAILABILITY!AE98</f>
        <v>1131</v>
      </c>
      <c r="BG100" s="8">
        <f t="shared" si="56"/>
        <v>1131</v>
      </c>
      <c r="BH100" s="8">
        <f>[6]AVAILABILITY!AF98</f>
        <v>1131</v>
      </c>
      <c r="BI100" s="8">
        <f t="shared" si="60"/>
        <v>1131</v>
      </c>
      <c r="BJ100" s="8">
        <f>[6]AVAILABILITY!AG98</f>
        <v>1131</v>
      </c>
      <c r="BK100" s="8">
        <f t="shared" si="61"/>
        <v>1131</v>
      </c>
      <c r="BL100" s="8">
        <f>[6]AVAILABILITY!AH98</f>
        <v>1131</v>
      </c>
      <c r="BM100" s="8">
        <f t="shared" si="54"/>
        <v>1131</v>
      </c>
    </row>
    <row r="101" spans="1:65" ht="18">
      <c r="A101" s="10"/>
      <c r="B101" s="11"/>
      <c r="C101" s="12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</row>
    <row r="102" spans="1:65" s="17" customFormat="1" ht="31.5" customHeight="1">
      <c r="A102" s="14"/>
      <c r="B102" s="27" t="s">
        <v>7</v>
      </c>
      <c r="C102" s="27"/>
      <c r="D102" s="15">
        <f>SUM(D5:D100)/4000</f>
        <v>18.58325</v>
      </c>
      <c r="E102" s="15">
        <f t="shared" ref="E102:BM102" si="64">SUM(E5:E100)/4000</f>
        <v>18.300625</v>
      </c>
      <c r="F102" s="15">
        <f t="shared" si="64"/>
        <v>13.571999999999999</v>
      </c>
      <c r="G102" s="15">
        <f t="shared" si="64"/>
        <v>13.0875</v>
      </c>
      <c r="H102" s="15">
        <f t="shared" si="64"/>
        <v>13.571999999999999</v>
      </c>
      <c r="I102" s="15">
        <f t="shared" si="64"/>
        <v>13.329750000000001</v>
      </c>
      <c r="J102" s="15">
        <f t="shared" si="64"/>
        <v>14.392749999999999</v>
      </c>
      <c r="K102" s="15">
        <f t="shared" si="64"/>
        <v>14.110125</v>
      </c>
      <c r="L102" s="15">
        <f t="shared" si="64"/>
        <v>26.915924999999998</v>
      </c>
      <c r="M102" s="15">
        <f t="shared" si="64"/>
        <v>25.862175000000001</v>
      </c>
      <c r="N102" s="15">
        <f t="shared" si="64"/>
        <v>27.143999999999998</v>
      </c>
      <c r="O102" s="15">
        <f t="shared" si="64"/>
        <v>26.731249999999999</v>
      </c>
      <c r="P102" s="15">
        <f t="shared" si="64"/>
        <v>27.143999999999998</v>
      </c>
      <c r="Q102" s="15">
        <f t="shared" si="64"/>
        <v>27.062999999999999</v>
      </c>
      <c r="R102" s="15">
        <f t="shared" si="64"/>
        <v>27.143999999999998</v>
      </c>
      <c r="S102" s="15">
        <f t="shared" si="64"/>
        <v>27.013000000000002</v>
      </c>
      <c r="T102" s="15">
        <f t="shared" si="64"/>
        <v>27.143999999999998</v>
      </c>
      <c r="U102" s="15">
        <f t="shared" si="64"/>
        <v>25.687999999999999</v>
      </c>
      <c r="V102" s="15">
        <f t="shared" si="64"/>
        <v>27.143999999999998</v>
      </c>
      <c r="W102" s="15">
        <f t="shared" si="64"/>
        <v>27.143999999999998</v>
      </c>
      <c r="X102" s="15">
        <f t="shared" si="64"/>
        <v>27.143999999999998</v>
      </c>
      <c r="Y102" s="15">
        <f t="shared" si="64"/>
        <v>27.143999999999998</v>
      </c>
      <c r="Z102" s="15">
        <f t="shared" si="64"/>
        <v>27.143999999999998</v>
      </c>
      <c r="AA102" s="15">
        <f t="shared" si="64"/>
        <v>27.143999999999998</v>
      </c>
      <c r="AB102" s="15">
        <f t="shared" si="64"/>
        <v>27.143999999999998</v>
      </c>
      <c r="AC102" s="15">
        <f t="shared" si="64"/>
        <v>27.143999999999998</v>
      </c>
      <c r="AD102" s="15">
        <f t="shared" si="64"/>
        <v>27.143999999999998</v>
      </c>
      <c r="AE102" s="15">
        <f t="shared" si="64"/>
        <v>23.291</v>
      </c>
      <c r="AF102" s="15">
        <f t="shared" si="64"/>
        <v>27.143999999999998</v>
      </c>
      <c r="AG102" s="15">
        <f t="shared" si="64"/>
        <v>25.974499999999999</v>
      </c>
      <c r="AH102" s="15">
        <f t="shared" si="64"/>
        <v>27.143999999999998</v>
      </c>
      <c r="AI102" s="15">
        <f t="shared" si="64"/>
        <v>25.271999999999998</v>
      </c>
      <c r="AJ102" s="15">
        <f t="shared" si="64"/>
        <v>27.143999999999998</v>
      </c>
      <c r="AK102" s="15">
        <f t="shared" si="64"/>
        <v>27.143999999999998</v>
      </c>
      <c r="AL102" s="15">
        <f t="shared" si="64"/>
        <v>27.143999999999998</v>
      </c>
      <c r="AM102" s="15">
        <f t="shared" si="64"/>
        <v>27.143999999999998</v>
      </c>
      <c r="AN102" s="15">
        <f t="shared" si="64"/>
        <v>27.143999999999998</v>
      </c>
      <c r="AO102" s="15">
        <f t="shared" si="64"/>
        <v>27.143999999999998</v>
      </c>
      <c r="AP102" s="15">
        <f t="shared" si="64"/>
        <v>27.143999999999998</v>
      </c>
      <c r="AQ102" s="15">
        <f t="shared" si="64"/>
        <v>26.582000000000001</v>
      </c>
      <c r="AR102" s="15">
        <f t="shared" si="64"/>
        <v>27.143999999999998</v>
      </c>
      <c r="AS102" s="15">
        <f t="shared" si="64"/>
        <v>26.579499999999999</v>
      </c>
      <c r="AT102" s="15">
        <f t="shared" si="64"/>
        <v>27.143999999999998</v>
      </c>
      <c r="AU102" s="15">
        <f t="shared" si="64"/>
        <v>26.17475</v>
      </c>
      <c r="AV102" s="15">
        <f t="shared" si="64"/>
        <v>27.143999999999998</v>
      </c>
      <c r="AW102" s="15">
        <f t="shared" si="64"/>
        <v>25.668749999999999</v>
      </c>
      <c r="AX102" s="15">
        <f t="shared" si="64"/>
        <v>27.143999999999998</v>
      </c>
      <c r="AY102" s="15">
        <f t="shared" si="64"/>
        <v>25.896000000000001</v>
      </c>
      <c r="AZ102" s="15">
        <f t="shared" si="64"/>
        <v>27.143999999999998</v>
      </c>
      <c r="BA102" s="15">
        <f t="shared" si="64"/>
        <v>26.05</v>
      </c>
      <c r="BB102" s="15">
        <f t="shared" si="64"/>
        <v>27.143999999999998</v>
      </c>
      <c r="BC102" s="15">
        <f t="shared" si="64"/>
        <v>25.896000000000001</v>
      </c>
      <c r="BD102" s="15">
        <f t="shared" si="64"/>
        <v>27.143999999999998</v>
      </c>
      <c r="BE102" s="15">
        <f t="shared" si="64"/>
        <v>26.816500000000001</v>
      </c>
      <c r="BF102" s="15">
        <f t="shared" si="64"/>
        <v>27.143999999999998</v>
      </c>
      <c r="BG102" s="15">
        <f t="shared" si="64"/>
        <v>25.687999999999999</v>
      </c>
      <c r="BH102" s="15">
        <f t="shared" si="64"/>
        <v>27.143999999999998</v>
      </c>
      <c r="BI102" s="15">
        <f t="shared" si="64"/>
        <v>25.48</v>
      </c>
      <c r="BJ102" s="15">
        <f t="shared" si="64"/>
        <v>27.143999999999998</v>
      </c>
      <c r="BK102" s="15">
        <f t="shared" si="64"/>
        <v>24.93</v>
      </c>
      <c r="BL102" s="15">
        <f t="shared" si="64"/>
        <v>27.143999999999998</v>
      </c>
      <c r="BM102" s="15">
        <f t="shared" si="64"/>
        <v>25.210249999999998</v>
      </c>
    </row>
    <row r="104" spans="1:65">
      <c r="D104">
        <f>SUM(D5:D100)</f>
        <v>74333</v>
      </c>
      <c r="E104">
        <f t="shared" ref="E104:BM104" si="65">SUM(E5:E100)</f>
        <v>73202.5</v>
      </c>
      <c r="F104">
        <f t="shared" si="65"/>
        <v>54288</v>
      </c>
      <c r="G104">
        <f t="shared" si="65"/>
        <v>52350</v>
      </c>
      <c r="H104">
        <f t="shared" si="65"/>
        <v>54288</v>
      </c>
      <c r="I104">
        <f t="shared" si="65"/>
        <v>53319</v>
      </c>
      <c r="J104">
        <f t="shared" si="65"/>
        <v>57571</v>
      </c>
      <c r="K104">
        <f t="shared" si="65"/>
        <v>56440.5</v>
      </c>
      <c r="L104">
        <f t="shared" si="65"/>
        <v>107663.7</v>
      </c>
      <c r="M104">
        <f t="shared" si="65"/>
        <v>103448.7</v>
      </c>
      <c r="N104">
        <f t="shared" si="65"/>
        <v>108576</v>
      </c>
      <c r="O104">
        <f t="shared" si="65"/>
        <v>106925</v>
      </c>
      <c r="P104">
        <f t="shared" si="65"/>
        <v>108576</v>
      </c>
      <c r="Q104">
        <f t="shared" si="65"/>
        <v>108252</v>
      </c>
      <c r="R104">
        <f t="shared" si="65"/>
        <v>108576</v>
      </c>
      <c r="S104">
        <f t="shared" si="65"/>
        <v>108052</v>
      </c>
      <c r="T104">
        <f t="shared" si="65"/>
        <v>108576</v>
      </c>
      <c r="U104">
        <f t="shared" si="65"/>
        <v>102752</v>
      </c>
      <c r="V104">
        <f t="shared" si="65"/>
        <v>108576</v>
      </c>
      <c r="W104">
        <f t="shared" si="65"/>
        <v>108576</v>
      </c>
      <c r="X104">
        <f t="shared" si="65"/>
        <v>108576</v>
      </c>
      <c r="Y104">
        <f t="shared" si="65"/>
        <v>108576</v>
      </c>
      <c r="Z104">
        <f t="shared" si="65"/>
        <v>108576</v>
      </c>
      <c r="AA104">
        <f t="shared" si="65"/>
        <v>108576</v>
      </c>
      <c r="AB104">
        <f t="shared" si="65"/>
        <v>108576</v>
      </c>
      <c r="AC104">
        <f t="shared" si="65"/>
        <v>108576</v>
      </c>
      <c r="AD104">
        <f t="shared" si="65"/>
        <v>108576</v>
      </c>
      <c r="AE104">
        <f t="shared" si="65"/>
        <v>93164</v>
      </c>
      <c r="AF104">
        <f t="shared" si="65"/>
        <v>108576</v>
      </c>
      <c r="AG104">
        <f t="shared" si="65"/>
        <v>103898</v>
      </c>
      <c r="AH104">
        <f t="shared" si="65"/>
        <v>108576</v>
      </c>
      <c r="AI104">
        <f t="shared" si="65"/>
        <v>101088</v>
      </c>
      <c r="AJ104">
        <f t="shared" si="65"/>
        <v>108576</v>
      </c>
      <c r="AK104">
        <f t="shared" si="65"/>
        <v>108576</v>
      </c>
      <c r="AL104">
        <f t="shared" si="65"/>
        <v>108576</v>
      </c>
      <c r="AM104">
        <f t="shared" si="65"/>
        <v>108576</v>
      </c>
      <c r="AN104">
        <f t="shared" si="65"/>
        <v>108576</v>
      </c>
      <c r="AO104">
        <f t="shared" si="65"/>
        <v>108576</v>
      </c>
      <c r="AP104">
        <f t="shared" si="65"/>
        <v>108576</v>
      </c>
      <c r="AQ104">
        <f t="shared" si="65"/>
        <v>106328</v>
      </c>
      <c r="AR104">
        <f t="shared" si="65"/>
        <v>108576</v>
      </c>
      <c r="AS104">
        <f t="shared" si="65"/>
        <v>106318</v>
      </c>
      <c r="AT104">
        <f t="shared" si="65"/>
        <v>108576</v>
      </c>
      <c r="AU104">
        <f t="shared" si="65"/>
        <v>104699</v>
      </c>
      <c r="AV104">
        <f t="shared" si="65"/>
        <v>108576</v>
      </c>
      <c r="AW104">
        <f t="shared" si="65"/>
        <v>102675</v>
      </c>
      <c r="AX104">
        <f t="shared" si="65"/>
        <v>108576</v>
      </c>
      <c r="AY104">
        <f t="shared" si="65"/>
        <v>103584</v>
      </c>
      <c r="AZ104">
        <f t="shared" si="65"/>
        <v>108576</v>
      </c>
      <c r="BA104">
        <f t="shared" si="65"/>
        <v>104200</v>
      </c>
      <c r="BB104">
        <f t="shared" si="65"/>
        <v>108576</v>
      </c>
      <c r="BC104">
        <f t="shared" si="65"/>
        <v>103584</v>
      </c>
      <c r="BD104">
        <f t="shared" si="65"/>
        <v>108576</v>
      </c>
      <c r="BE104">
        <f t="shared" si="65"/>
        <v>107266</v>
      </c>
      <c r="BF104">
        <f t="shared" si="65"/>
        <v>108576</v>
      </c>
      <c r="BG104">
        <f t="shared" si="65"/>
        <v>102752</v>
      </c>
      <c r="BH104">
        <f t="shared" si="65"/>
        <v>108576</v>
      </c>
      <c r="BI104">
        <f t="shared" si="65"/>
        <v>101920</v>
      </c>
      <c r="BJ104">
        <f t="shared" si="65"/>
        <v>108576</v>
      </c>
      <c r="BK104">
        <f t="shared" si="65"/>
        <v>99720</v>
      </c>
      <c r="BL104">
        <f t="shared" si="65"/>
        <v>108576</v>
      </c>
      <c r="BM104">
        <f t="shared" si="65"/>
        <v>100841</v>
      </c>
    </row>
    <row r="105" spans="1:65">
      <c r="D105" s="24">
        <f>SUMIF($D$4:$BM$4,D$4,D104:BM104)</f>
        <v>3171119.7</v>
      </c>
      <c r="E105" s="24">
        <f>SUMIF($D$4:$BM$4,E$4,D104:BM104)</f>
        <v>3066810.7</v>
      </c>
    </row>
  </sheetData>
  <mergeCells count="33">
    <mergeCell ref="BJ3:BK3"/>
    <mergeCell ref="BL3:BM3"/>
    <mergeCell ref="B102:C102"/>
    <mergeCell ref="AX3:AY3"/>
    <mergeCell ref="AZ3:BA3"/>
    <mergeCell ref="BB3:BC3"/>
    <mergeCell ref="BD3:BE3"/>
    <mergeCell ref="BF3:BG3"/>
    <mergeCell ref="BH3:BI3"/>
    <mergeCell ref="AL3:AM3"/>
    <mergeCell ref="AN3:AO3"/>
    <mergeCell ref="AP3:AQ3"/>
    <mergeCell ref="AR3:AS3"/>
    <mergeCell ref="AT3:AU3"/>
    <mergeCell ref="AV3:AW3"/>
    <mergeCell ref="Z3:AA3"/>
    <mergeCell ref="AB3:AC3"/>
    <mergeCell ref="AD3:AE3"/>
    <mergeCell ref="AF3:AG3"/>
    <mergeCell ref="AH3:AI3"/>
    <mergeCell ref="AJ3:AK3"/>
    <mergeCell ref="X3:Y3"/>
    <mergeCell ref="A1:K1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OCTOBER 2024</vt:lpstr>
      <vt:lpstr>NOVEMBER 2024</vt:lpstr>
      <vt:lpstr>DECEMBER 2024</vt:lpstr>
      <vt:lpstr>JANUARY 2025</vt:lpstr>
      <vt:lpstr>FEBRUARY 2025</vt:lpstr>
      <vt:lpstr>MARCH 2025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 MARKET OPERATION</dc:creator>
  <cp:lastModifiedBy>hp</cp:lastModifiedBy>
  <cp:lastPrinted>2024-11-08T09:40:44Z</cp:lastPrinted>
  <dcterms:created xsi:type="dcterms:W3CDTF">2024-10-25T07:30:48Z</dcterms:created>
  <dcterms:modified xsi:type="dcterms:W3CDTF">2025-05-05T10:43:05Z</dcterms:modified>
</cp:coreProperties>
</file>